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8110" sheetId="6" r:id="rId1"/>
  </sheets>
  <calcPr calcId="145621"/>
</workbook>
</file>

<file path=xl/calcChain.xml><?xml version="1.0" encoding="utf-8"?>
<calcChain xmlns="http://schemas.openxmlformats.org/spreadsheetml/2006/main">
  <c r="BH244" i="6" l="1"/>
  <c r="AT244" i="6"/>
  <c r="AJ244" i="6"/>
  <c r="BG235" i="6"/>
  <c r="AQ235" i="6"/>
  <c r="AZ212" i="6"/>
  <c r="AK212" i="6"/>
  <c r="AZ211" i="6"/>
  <c r="AK211" i="6"/>
  <c r="AZ210" i="6"/>
  <c r="AK210" i="6"/>
  <c r="AZ209" i="6"/>
  <c r="AK209" i="6"/>
  <c r="AZ208" i="6"/>
  <c r="AK208" i="6"/>
  <c r="BO200" i="6"/>
  <c r="AZ200" i="6"/>
  <c r="AK200" i="6"/>
  <c r="BO199" i="6"/>
  <c r="AZ199" i="6"/>
  <c r="AK199" i="6"/>
  <c r="BO198" i="6"/>
  <c r="AZ198" i="6"/>
  <c r="AK198" i="6"/>
  <c r="BO197" i="6"/>
  <c r="AZ197" i="6"/>
  <c r="AK197" i="6"/>
  <c r="BO196" i="6"/>
  <c r="AZ196" i="6"/>
  <c r="AK196" i="6"/>
  <c r="BD115" i="6"/>
  <c r="AJ115" i="6"/>
  <c r="BD114" i="6"/>
  <c r="AJ114" i="6"/>
  <c r="BD113" i="6"/>
  <c r="AJ113" i="6"/>
  <c r="BD112" i="6"/>
  <c r="AJ112" i="6"/>
  <c r="BD111" i="6"/>
  <c r="AJ111" i="6"/>
  <c r="BD110" i="6"/>
  <c r="AJ110" i="6"/>
  <c r="BU102" i="6"/>
  <c r="BB102" i="6"/>
  <c r="AI102" i="6"/>
  <c r="BU101" i="6"/>
  <c r="BB101" i="6"/>
  <c r="AI101" i="6"/>
  <c r="BU100" i="6"/>
  <c r="BB100" i="6"/>
  <c r="AI100" i="6"/>
  <c r="BU99" i="6"/>
  <c r="BB99" i="6"/>
  <c r="AI99" i="6"/>
  <c r="BU98" i="6"/>
  <c r="BB98" i="6"/>
  <c r="AI98" i="6"/>
  <c r="BU97" i="6"/>
  <c r="BB97" i="6"/>
  <c r="AI97" i="6"/>
  <c r="BG87" i="6"/>
  <c r="AM87" i="6"/>
  <c r="BG79" i="6"/>
  <c r="AM79" i="6"/>
  <c r="BG78" i="6"/>
  <c r="AM78" i="6"/>
  <c r="BG77" i="6"/>
  <c r="AM77" i="6"/>
  <c r="BG76" i="6"/>
  <c r="AM76" i="6"/>
  <c r="BG75" i="6"/>
  <c r="AM75" i="6"/>
  <c r="BU67" i="6"/>
  <c r="BB67" i="6"/>
  <c r="AI67" i="6"/>
  <c r="BU59" i="6"/>
  <c r="BB59" i="6"/>
  <c r="AI59" i="6"/>
  <c r="BU58" i="6"/>
  <c r="BB58" i="6"/>
  <c r="AI58" i="6"/>
  <c r="BU57" i="6"/>
  <c r="BB57" i="6"/>
  <c r="AI57" i="6"/>
  <c r="BU56" i="6"/>
  <c r="BB56" i="6"/>
  <c r="AI56" i="6"/>
  <c r="BU55" i="6"/>
  <c r="BB55" i="6"/>
  <c r="AI55" i="6"/>
  <c r="BG45" i="6"/>
  <c r="AM45" i="6"/>
  <c r="BG44" i="6"/>
  <c r="AM44" i="6"/>
  <c r="BG43" i="6"/>
  <c r="AM43" i="6"/>
  <c r="BG42" i="6"/>
  <c r="AM42" i="6"/>
  <c r="BU34" i="6"/>
  <c r="BB34" i="6"/>
  <c r="AI34" i="6"/>
  <c r="BU33" i="6"/>
  <c r="BB33" i="6"/>
  <c r="AI33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<sst xmlns="http://schemas.openxmlformats.org/spreadsheetml/2006/main" count="788" uniqueCount="279">
  <si>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</si>
  <si>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</si>
  <si>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</si>
  <si>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</si>
  <si>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</si>
  <si>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</si>
  <si>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</si>
  <si>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</si>
  <si>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</si>
  <si>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</si>
  <si>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</si>
  <si>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</si>
  <si>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</si>
  <si>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</si>
  <si>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</si>
  <si>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</si>
  <si>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</si>
  <si>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</si>
  <si>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</si>
  <si>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</si>
  <si>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</si>
  <si>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</si>
  <si>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</si>
  <si>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</si>
  <si>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</si>
  <si>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</si>
  <si>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</si>
  <si>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</si>
  <si>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</si>
  <si>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</si>
  <si>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</si>
  <si>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</si>
  <si>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</si>
  <si>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</si>
  <si>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</si>
  <si>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</si>
  <si>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</si>
  <si>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</si>
  <si>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</si>
  <si>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</si>
  <si>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</si>
  <si>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</si>
  <si>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</si>
  <si>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</si>
  <si>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</si>
  <si>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</si>
  <si>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</si>
  <si>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</si>
  <si>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</si>
  <si>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</si>
  <si>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</si>
  <si>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</si>
  <si>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</si>
  <si>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</si>
  <si>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</si>
  <si>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</si>
  <si>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</si>
  <si>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</si>
  <si>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</si>
  <si>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</si>
  <si>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</si>
  <si>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</si>
  <si>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</si>
  <si>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</si>
  <si>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</si>
  <si>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</si>
  <si>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</si>
  <si>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</si>
  <si>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</si>
  <si>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</si>
  <si>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</si>
  <si>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</si>
  <si>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</si>
  <si>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</si>
  <si>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</si>
  <si>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</si>
  <si>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</si>
  <si>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</si>
  <si>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</si>
  <si>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</si>
  <si>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</si>
  <si>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</si>
  <si>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</si>
  <si>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</si>
  <si>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</si>
  <si>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</si>
  <si>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</si>
  <si>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</si>
  <si>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</si>
  <si>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</si>
  <si>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</si>
  <si>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</si>
  <si>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</si>
  <si>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</si>
  <si>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</si>
  <si>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</si>
  <si>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</si>
  <si>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</si>
  <si>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</si>
  <si>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</si>
  <si>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</si>
  <si>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</si>
  <si>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</si>
  <si>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</si>
  <si>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</si>
  <si>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</si>
  <si>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</si>
  <si>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</si>
  <si>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</si>
  <si>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</si>
  <si>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</si>
  <si>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</si>
  <si>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</si>
  <si>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</si>
  <si>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</si>
  <si>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</si>
  <si>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</si>
  <si>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</si>
  <si>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</si>
  <si>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</si>
  <si>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</si>
  <si>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</si>
  <si>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</si>
  <si>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</si>
  <si>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</si>
  <si>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</si>
  <si>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</si>
  <si>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</si>
  <si>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</si>
  <si>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</si>
  <si>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</si>
  <si>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</si>
  <si>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</si>
  <si>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</si>
  <si>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</si>
  <si>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</si>
  <si>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</si>
  <si>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</si>
  <si>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</si>
  <si>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</si>
  <si>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</si>
  <si>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</si>
  <si>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</si>
  <si>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</si>
  <si>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</si>
  <si>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</si>
  <si>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</si>
  <si>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</si>
  <si>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</si>
  <si>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</si>
  <si>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</si>
  <si>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</si>
  <si>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</si>
  <si>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</si>
  <si>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</si>
  <si>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</si>
  <si>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</si>
  <si>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</si>
  <si>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</si>
  <si>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</si>
  <si>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</si>
  <si>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</si>
  <si>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</si>
  <si>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</si>
  <si>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</si>
  <si>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</si>
  <si>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</si>
  <si>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</si>
  <si>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</si>
  <si>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</si>
  <si>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</si>
  <si>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</si>
  <si>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</si>
  <si>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</si>
  <si>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</si>
  <si>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</si>
  <si>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Предмети, матеріали, обладнання та інвентар</t>
  </si>
  <si>
    <t>Оплата послуг (крім комунальних)</t>
  </si>
  <si>
    <t>Оплата електроенергії</t>
  </si>
  <si>
    <t>Придбання обладнання і предметів довгострокового користування</t>
  </si>
  <si>
    <t>Створення та поповнення матеріального резерву для виконання заходів, спрямованих на запобігання, ліквідацію НС техногенного і природного характеру та їх наслідків і надання термінової допомоги постраждалому населенню</t>
  </si>
  <si>
    <t>Закупівля матеріальних цінностей, необхідних для запобігання, ліквідації НС</t>
  </si>
  <si>
    <t>Виготовлення проєктно-кошторисної документації</t>
  </si>
  <si>
    <t>Монтаж та пусконалагоджувальні роботи</t>
  </si>
  <si>
    <t>Утримання, технічне обслуговування та модернізація системи оповіщення</t>
  </si>
  <si>
    <t>затрат</t>
  </si>
  <si>
    <t xml:space="preserve">formula=RC[-16]+RC[-8]                          </t>
  </si>
  <si>
    <t>обсяг видатків на виконання заходів</t>
  </si>
  <si>
    <t>грн.</t>
  </si>
  <si>
    <t>кошторис</t>
  </si>
  <si>
    <t>створення системи оповіщення та розробка проєкту</t>
  </si>
  <si>
    <t>плановий розрахунок</t>
  </si>
  <si>
    <t>забезпечення сталого функціонування системи</t>
  </si>
  <si>
    <t>модернізація системи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</si>
  <si>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</si>
  <si>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</si>
  <si>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</si>
  <si>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</si>
  <si>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кількість об`єктів оповіщення</t>
  </si>
  <si>
    <t>кількість пусконалагоджувальних робіт та монтаж</t>
  </si>
  <si>
    <t>проведення модернізації системи оповіщення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</si>
  <si>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</si>
  <si>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</si>
  <si>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</si>
  <si>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витрати на утримання 1 одиниці</t>
  </si>
  <si>
    <t>математичний розрахунок</t>
  </si>
  <si>
    <t>середні витрати на монтаж та пусконалагоджувальні роботи</t>
  </si>
  <si>
    <t>середні витрати на модернізацію системи оповіщення</t>
  </si>
  <si>
    <t>якості</t>
  </si>
  <si>
    <t>рівень освоєння коштів</t>
  </si>
  <si>
    <t>відс.</t>
  </si>
  <si>
    <t>внутрішній облік</t>
  </si>
  <si>
    <t>відсоток виконаних завдань</t>
  </si>
  <si>
    <t>частка по плану проведених робіт по встановленню пристроїв оповіщення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</si>
  <si>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</si>
  <si>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</si>
  <si>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</si>
  <si>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створення, накопичення та використання матеріальних резервів для запобігання, ліквідації надзвичайних ситуацій техногенного і природного характеру та їх наслідків на території населених пунктів Н-Сіверської МТГ на 2021 рік</t>
  </si>
  <si>
    <t>рішення сесії міської ради від 21.10.2020 № 1207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</si>
  <si>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</si>
  <si>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рішення сесії міської ради від 03.12.2021 № 475</t>
  </si>
  <si>
    <t>Програма створення, утримання та модернізації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 на 2022-2025 роки</t>
  </si>
  <si>
    <t>рішення сесії міської ради</t>
  </si>
  <si>
    <t>Цільова соціальна програма розвитку цивільного захисту реагування на надзвичайні ситуації, події та ліквідації пожеже в Новгород-Сіверській міській територіальній громаді на 2020-2024 роки</t>
  </si>
  <si>
    <t>Забезпечення заходів, спрямованих на попередження та ліквідацію надзвичайних ситуацій та їх наслідків._x000D__x000D_
Створення системи централізованого оповіщення на території Новгород-Сіверської міської територіальної громади.</t>
  </si>
  <si>
    <t>Організація заходів запобігання та ліквідації надзвичайних ситуацій та стихійного лиха; _x000D_
Створення, утримання та модернізація територіальної автоматизованої системи централізованого оповіщення цивільного захисту на території Новгород-Сіверської міської територіальної громади</t>
  </si>
  <si>
    <t>- Конституція України;_x000D__x000D_
-  Бюджетний кодекс України (зі змінами);_x000D__x000D_
- проєкт Закону України "Про Державний бюджет України на 2023 рік";_x000D__x000D_
- Кодекс цивільного захисту України;_x000D__x000D_
- Закон України "Про місцеве самоврядування в Україні";_x000D__x000D_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</t>
  </si>
  <si>
    <t>Виконання Програми забезпечить реалізацію державної політики у сфері цивільного захисту на території м.Новгорода-Сіверського, здійснення заходів з безпеки та захисту населення і території, об'єктів національної економіки, інших матеріальних і культурних цінностей та довкілля від негативних наслідків надзвичайних ситуацій у мирний час та в особливий період, поліпшить технічне оснащення, підвищить рівень готовності сил цивільного захисту до оперативного реагування на можливі надзвичайні ситуації.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</si>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</sst>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6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8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68"/>
  <sheetViews>
    <sheetView tabSelected="1" topLeftCell="M1" zoomScaleNormal="100" workbookViewId="0">
      <selection activeCell="BW1" sqref="BW1:BZ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24" t="s">
        <v>115</v>
      </c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3" spans="1:79" ht="14.25" customHeight="1" x14ac:dyDescent="0.2">
      <c r="A3" s="125" t="s">
        <v>259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</row>
    <row r="5" spans="1:79" ht="15" customHeight="1" x14ac:dyDescent="0.2">
      <c r="A5" s="11" t="s">
        <v>159</v>
      </c>
      <c r="B5" s="126" t="s">
        <v>230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8"/>
      <c r="AH5" s="127" t="s">
        <v>229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8"/>
      <c r="AT5" s="128" t="s">
        <v>233</v>
      </c>
      <c r="AU5" s="127"/>
      <c r="AV5" s="127"/>
      <c r="AW5" s="127"/>
      <c r="AX5" s="127"/>
      <c r="AY5" s="127"/>
      <c r="AZ5" s="127"/>
      <c r="BA5" s="127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29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7"/>
      <c r="AH6" s="130" t="s">
        <v>161</v>
      </c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7"/>
      <c r="AT6" s="130" t="s">
        <v>157</v>
      </c>
      <c r="AU6" s="130"/>
      <c r="AV6" s="130"/>
      <c r="AW6" s="130"/>
      <c r="AX6" s="130"/>
      <c r="AY6" s="130"/>
      <c r="AZ6" s="130"/>
      <c r="BA6" s="130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26" t="s">
        <v>230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8"/>
      <c r="AH8" s="127" t="s">
        <v>276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5"/>
      <c r="BC8" s="128" t="s">
        <v>233</v>
      </c>
      <c r="BD8" s="127"/>
      <c r="BE8" s="127"/>
      <c r="BF8" s="127"/>
      <c r="BG8" s="127"/>
      <c r="BH8" s="127"/>
      <c r="BI8" s="127"/>
      <c r="BJ8" s="127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29" t="s">
        <v>155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7"/>
      <c r="AH9" s="130" t="s">
        <v>163</v>
      </c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"/>
      <c r="BC9" s="130" t="s">
        <v>157</v>
      </c>
      <c r="BD9" s="130"/>
      <c r="BE9" s="130"/>
      <c r="BF9" s="130"/>
      <c r="BG9" s="130"/>
      <c r="BH9" s="130"/>
      <c r="BI9" s="130"/>
      <c r="BJ9" s="130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164</v>
      </c>
      <c r="B11" s="127" t="s">
        <v>272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273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5"/>
      <c r="AA11" s="127" t="s">
        <v>274</v>
      </c>
      <c r="AB11" s="127"/>
      <c r="AC11" s="127"/>
      <c r="AD11" s="127"/>
      <c r="AE11" s="127"/>
      <c r="AF11" s="127"/>
      <c r="AG11" s="127"/>
      <c r="AH11" s="127"/>
      <c r="AI11" s="127"/>
      <c r="AJ11" s="15"/>
      <c r="AK11" s="132" t="s">
        <v>275</v>
      </c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20"/>
      <c r="BL11" s="128" t="s">
        <v>234</v>
      </c>
      <c r="BM11" s="127"/>
      <c r="BN11" s="127"/>
      <c r="BO11" s="127"/>
      <c r="BP11" s="127"/>
      <c r="BQ11" s="127"/>
      <c r="BR11" s="127"/>
      <c r="BS11" s="127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30" t="s">
        <v>165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N12" s="130" t="s">
        <v>167</v>
      </c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"/>
      <c r="AA12" s="133" t="s">
        <v>168</v>
      </c>
      <c r="AB12" s="133"/>
      <c r="AC12" s="133"/>
      <c r="AD12" s="133"/>
      <c r="AE12" s="133"/>
      <c r="AF12" s="133"/>
      <c r="AG12" s="133"/>
      <c r="AH12" s="133"/>
      <c r="AI12" s="133"/>
      <c r="AJ12" s="13"/>
      <c r="AK12" s="134" t="s">
        <v>166</v>
      </c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9"/>
      <c r="BL12" s="130" t="s">
        <v>158</v>
      </c>
      <c r="BM12" s="130"/>
      <c r="BN12" s="130"/>
      <c r="BO12" s="130"/>
      <c r="BP12" s="130"/>
      <c r="BQ12" s="130"/>
      <c r="BR12" s="130"/>
      <c r="BS12" s="130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75" t="s">
        <v>260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</row>
    <row r="15" spans="1:79" ht="14.25" customHeight="1" x14ac:dyDescent="0.2">
      <c r="A15" s="75" t="s">
        <v>148</v>
      </c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</row>
    <row r="16" spans="1:79" ht="30" customHeight="1" x14ac:dyDescent="0.2">
      <c r="A16" s="76" t="s">
        <v>224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31" t="s">
        <v>149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</row>
    <row r="19" spans="1:79" ht="30" customHeight="1" x14ac:dyDescent="0.2">
      <c r="A19" s="76" t="s">
        <v>225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  <c r="BG19" s="66"/>
      <c r="BH19" s="66"/>
      <c r="BI19" s="66"/>
      <c r="BJ19" s="66"/>
      <c r="BK19" s="66"/>
      <c r="BL19" s="66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75" t="s">
        <v>150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</row>
    <row r="22" spans="1:79" ht="135" customHeight="1" x14ac:dyDescent="0.2">
      <c r="A22" s="76" t="s">
        <v>226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  <c r="BG22" s="66"/>
      <c r="BH22" s="66"/>
      <c r="BI22" s="66"/>
      <c r="BJ22" s="66"/>
      <c r="BK22" s="66"/>
      <c r="BL22" s="66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75" t="s">
        <v>151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5"/>
      <c r="BY24" s="75"/>
    </row>
    <row r="25" spans="1:79" ht="14.25" customHeight="1" x14ac:dyDescent="0.2">
      <c r="A25" s="120" t="s">
        <v>245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78" t="s">
        <v>235</v>
      </c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</row>
    <row r="27" spans="1:79" ht="23.1" customHeight="1" x14ac:dyDescent="0.2">
      <c r="A27" s="88" t="s">
        <v>2</v>
      </c>
      <c r="B27" s="89"/>
      <c r="C27" s="89"/>
      <c r="D27" s="90"/>
      <c r="E27" s="88" t="s">
        <v>19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40" t="s">
        <v>236</v>
      </c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 t="s">
        <v>239</v>
      </c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 t="s">
        <v>246</v>
      </c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</row>
    <row r="28" spans="1:79" ht="54.75" customHeight="1" x14ac:dyDescent="0.2">
      <c r="A28" s="91"/>
      <c r="B28" s="92"/>
      <c r="C28" s="92"/>
      <c r="D28" s="93"/>
      <c r="E28" s="91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47" t="s">
        <v>4</v>
      </c>
      <c r="V28" s="48"/>
      <c r="W28" s="48"/>
      <c r="X28" s="48"/>
      <c r="Y28" s="49"/>
      <c r="Z28" s="47" t="s">
        <v>3</v>
      </c>
      <c r="AA28" s="48"/>
      <c r="AB28" s="48"/>
      <c r="AC28" s="48"/>
      <c r="AD28" s="49"/>
      <c r="AE28" s="105" t="s">
        <v>116</v>
      </c>
      <c r="AF28" s="106"/>
      <c r="AG28" s="106"/>
      <c r="AH28" s="107"/>
      <c r="AI28" s="47" t="s">
        <v>5</v>
      </c>
      <c r="AJ28" s="48"/>
      <c r="AK28" s="48"/>
      <c r="AL28" s="48"/>
      <c r="AM28" s="49"/>
      <c r="AN28" s="47" t="s">
        <v>4</v>
      </c>
      <c r="AO28" s="48"/>
      <c r="AP28" s="48"/>
      <c r="AQ28" s="48"/>
      <c r="AR28" s="49"/>
      <c r="AS28" s="47" t="s">
        <v>3</v>
      </c>
      <c r="AT28" s="48"/>
      <c r="AU28" s="48"/>
      <c r="AV28" s="48"/>
      <c r="AW28" s="49"/>
      <c r="AX28" s="105" t="s">
        <v>116</v>
      </c>
      <c r="AY28" s="106"/>
      <c r="AZ28" s="106"/>
      <c r="BA28" s="107"/>
      <c r="BB28" s="47" t="s">
        <v>96</v>
      </c>
      <c r="BC28" s="48"/>
      <c r="BD28" s="48"/>
      <c r="BE28" s="48"/>
      <c r="BF28" s="49"/>
      <c r="BG28" s="47" t="s">
        <v>4</v>
      </c>
      <c r="BH28" s="48"/>
      <c r="BI28" s="48"/>
      <c r="BJ28" s="48"/>
      <c r="BK28" s="49"/>
      <c r="BL28" s="47" t="s">
        <v>3</v>
      </c>
      <c r="BM28" s="48"/>
      <c r="BN28" s="48"/>
      <c r="BO28" s="48"/>
      <c r="BP28" s="49"/>
      <c r="BQ28" s="105" t="s">
        <v>116</v>
      </c>
      <c r="BR28" s="106"/>
      <c r="BS28" s="106"/>
      <c r="BT28" s="107"/>
      <c r="BU28" s="47" t="s">
        <v>97</v>
      </c>
      <c r="BV28" s="48"/>
      <c r="BW28" s="48"/>
      <c r="BX28" s="48"/>
      <c r="BY28" s="49"/>
    </row>
    <row r="29" spans="1:79" ht="15" customHeight="1" x14ac:dyDescent="0.2">
      <c r="A29" s="47">
        <v>1</v>
      </c>
      <c r="B29" s="48"/>
      <c r="C29" s="48"/>
      <c r="D29" s="49"/>
      <c r="E29" s="47">
        <v>2</v>
      </c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7">
        <v>3</v>
      </c>
      <c r="V29" s="48"/>
      <c r="W29" s="48"/>
      <c r="X29" s="48"/>
      <c r="Y29" s="49"/>
      <c r="Z29" s="47">
        <v>4</v>
      </c>
      <c r="AA29" s="48"/>
      <c r="AB29" s="48"/>
      <c r="AC29" s="48"/>
      <c r="AD29" s="49"/>
      <c r="AE29" s="47">
        <v>5</v>
      </c>
      <c r="AF29" s="48"/>
      <c r="AG29" s="48"/>
      <c r="AH29" s="49"/>
      <c r="AI29" s="47">
        <v>6</v>
      </c>
      <c r="AJ29" s="48"/>
      <c r="AK29" s="48"/>
      <c r="AL29" s="48"/>
      <c r="AM29" s="49"/>
      <c r="AN29" s="47">
        <v>7</v>
      </c>
      <c r="AO29" s="48"/>
      <c r="AP29" s="48"/>
      <c r="AQ29" s="48"/>
      <c r="AR29" s="49"/>
      <c r="AS29" s="47">
        <v>8</v>
      </c>
      <c r="AT29" s="48"/>
      <c r="AU29" s="48"/>
      <c r="AV29" s="48"/>
      <c r="AW29" s="49"/>
      <c r="AX29" s="47">
        <v>9</v>
      </c>
      <c r="AY29" s="48"/>
      <c r="AZ29" s="48"/>
      <c r="BA29" s="49"/>
      <c r="BB29" s="47">
        <v>10</v>
      </c>
      <c r="BC29" s="48"/>
      <c r="BD29" s="48"/>
      <c r="BE29" s="48"/>
      <c r="BF29" s="49"/>
      <c r="BG29" s="47">
        <v>11</v>
      </c>
      <c r="BH29" s="48"/>
      <c r="BI29" s="48"/>
      <c r="BJ29" s="48"/>
      <c r="BK29" s="49"/>
      <c r="BL29" s="47">
        <v>12</v>
      </c>
      <c r="BM29" s="48"/>
      <c r="BN29" s="48"/>
      <c r="BO29" s="48"/>
      <c r="BP29" s="49"/>
      <c r="BQ29" s="47">
        <v>13</v>
      </c>
      <c r="BR29" s="48"/>
      <c r="BS29" s="48"/>
      <c r="BT29" s="49"/>
      <c r="BU29" s="47">
        <v>14</v>
      </c>
      <c r="BV29" s="48"/>
      <c r="BW29" s="48"/>
      <c r="BX29" s="48"/>
      <c r="BY29" s="49"/>
    </row>
    <row r="30" spans="1:79" ht="13.5" hidden="1" customHeight="1" x14ac:dyDescent="0.2">
      <c r="A30" s="96" t="s">
        <v>56</v>
      </c>
      <c r="B30" s="97"/>
      <c r="C30" s="97"/>
      <c r="D30" s="98"/>
      <c r="E30" s="96" t="s">
        <v>57</v>
      </c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6" t="s">
        <v>91</v>
      </c>
      <c r="AF30" s="97"/>
      <c r="AG30" s="97"/>
      <c r="AH30" s="98"/>
      <c r="AI30" s="102" t="s">
        <v>170</v>
      </c>
      <c r="AJ30" s="103"/>
      <c r="AK30" s="103"/>
      <c r="AL30" s="103"/>
      <c r="AM30" s="104"/>
      <c r="AN30" s="96" t="s">
        <v>67</v>
      </c>
      <c r="AO30" s="97"/>
      <c r="AP30" s="97"/>
      <c r="AQ30" s="97"/>
      <c r="AR30" s="98"/>
      <c r="AS30" s="96" t="s">
        <v>68</v>
      </c>
      <c r="AT30" s="97"/>
      <c r="AU30" s="97"/>
      <c r="AV30" s="97"/>
      <c r="AW30" s="98"/>
      <c r="AX30" s="96" t="s">
        <v>92</v>
      </c>
      <c r="AY30" s="97"/>
      <c r="AZ30" s="97"/>
      <c r="BA30" s="98"/>
      <c r="BB30" s="102" t="s">
        <v>170</v>
      </c>
      <c r="BC30" s="103"/>
      <c r="BD30" s="103"/>
      <c r="BE30" s="103"/>
      <c r="BF30" s="104"/>
      <c r="BG30" s="96" t="s">
        <v>58</v>
      </c>
      <c r="BH30" s="97"/>
      <c r="BI30" s="97"/>
      <c r="BJ30" s="97"/>
      <c r="BK30" s="98"/>
      <c r="BL30" s="96" t="s">
        <v>59</v>
      </c>
      <c r="BM30" s="97"/>
      <c r="BN30" s="97"/>
      <c r="BO30" s="97"/>
      <c r="BP30" s="98"/>
      <c r="BQ30" s="96" t="s">
        <v>93</v>
      </c>
      <c r="BR30" s="97"/>
      <c r="BS30" s="97"/>
      <c r="BT30" s="98"/>
      <c r="BU30" s="102" t="s">
        <v>170</v>
      </c>
      <c r="BV30" s="103"/>
      <c r="BW30" s="103"/>
      <c r="BX30" s="103"/>
      <c r="BY30" s="104"/>
      <c r="CA30" t="s">
        <v>21</v>
      </c>
    </row>
    <row r="31" spans="1:79" s="25" customFormat="1" ht="12.75" customHeight="1" x14ac:dyDescent="0.2">
      <c r="A31" s="44"/>
      <c r="B31" s="45"/>
      <c r="C31" s="45"/>
      <c r="D31" s="63"/>
      <c r="E31" s="35" t="s">
        <v>172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7"/>
      <c r="U31" s="59">
        <v>3440</v>
      </c>
      <c r="V31" s="59"/>
      <c r="W31" s="59"/>
      <c r="X31" s="59"/>
      <c r="Y31" s="59"/>
      <c r="Z31" s="59" t="s">
        <v>173</v>
      </c>
      <c r="AA31" s="59"/>
      <c r="AB31" s="59"/>
      <c r="AC31" s="59"/>
      <c r="AD31" s="59"/>
      <c r="AE31" s="56" t="s">
        <v>173</v>
      </c>
      <c r="AF31" s="57"/>
      <c r="AG31" s="57"/>
      <c r="AH31" s="58"/>
      <c r="AI31" s="56">
        <f>IF(ISNUMBER(U31),U31,0)+IF(ISNUMBER(Z31),Z31,0)</f>
        <v>3440</v>
      </c>
      <c r="AJ31" s="57"/>
      <c r="AK31" s="57"/>
      <c r="AL31" s="57"/>
      <c r="AM31" s="58"/>
      <c r="AN31" s="56">
        <v>555000</v>
      </c>
      <c r="AO31" s="57"/>
      <c r="AP31" s="57"/>
      <c r="AQ31" s="57"/>
      <c r="AR31" s="58"/>
      <c r="AS31" s="56" t="s">
        <v>173</v>
      </c>
      <c r="AT31" s="57"/>
      <c r="AU31" s="57"/>
      <c r="AV31" s="57"/>
      <c r="AW31" s="58"/>
      <c r="AX31" s="56" t="s">
        <v>173</v>
      </c>
      <c r="AY31" s="57"/>
      <c r="AZ31" s="57"/>
      <c r="BA31" s="58"/>
      <c r="BB31" s="56">
        <f>IF(ISNUMBER(AN31),AN31,0)+IF(ISNUMBER(AS31),AS31,0)</f>
        <v>555000</v>
      </c>
      <c r="BC31" s="57"/>
      <c r="BD31" s="57"/>
      <c r="BE31" s="57"/>
      <c r="BF31" s="58"/>
      <c r="BG31" s="56">
        <v>200000</v>
      </c>
      <c r="BH31" s="57"/>
      <c r="BI31" s="57"/>
      <c r="BJ31" s="57"/>
      <c r="BK31" s="58"/>
      <c r="BL31" s="56" t="s">
        <v>173</v>
      </c>
      <c r="BM31" s="57"/>
      <c r="BN31" s="57"/>
      <c r="BO31" s="57"/>
      <c r="BP31" s="58"/>
      <c r="BQ31" s="56" t="s">
        <v>173</v>
      </c>
      <c r="BR31" s="57"/>
      <c r="BS31" s="57"/>
      <c r="BT31" s="58"/>
      <c r="BU31" s="56">
        <f>IF(ISNUMBER(BG31),BG31,0)+IF(ISNUMBER(BL31),BL31,0)</f>
        <v>200000</v>
      </c>
      <c r="BV31" s="57"/>
      <c r="BW31" s="57"/>
      <c r="BX31" s="57"/>
      <c r="BY31" s="58"/>
      <c r="CA31" s="25" t="s">
        <v>22</v>
      </c>
    </row>
    <row r="32" spans="1:79" s="25" customFormat="1" ht="25.5" customHeight="1" x14ac:dyDescent="0.2">
      <c r="A32" s="44"/>
      <c r="B32" s="45"/>
      <c r="C32" s="45"/>
      <c r="D32" s="63"/>
      <c r="E32" s="35" t="s">
        <v>174</v>
      </c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7"/>
      <c r="U32" s="59" t="s">
        <v>173</v>
      </c>
      <c r="V32" s="59"/>
      <c r="W32" s="59"/>
      <c r="X32" s="59"/>
      <c r="Y32" s="59"/>
      <c r="Z32" s="59">
        <v>40267</v>
      </c>
      <c r="AA32" s="59"/>
      <c r="AB32" s="59"/>
      <c r="AC32" s="59"/>
      <c r="AD32" s="59"/>
      <c r="AE32" s="56">
        <v>40267</v>
      </c>
      <c r="AF32" s="57"/>
      <c r="AG32" s="57"/>
      <c r="AH32" s="58"/>
      <c r="AI32" s="56">
        <f>IF(ISNUMBER(U32),U32,0)+IF(ISNUMBER(Z32),Z32,0)</f>
        <v>40267</v>
      </c>
      <c r="AJ32" s="57"/>
      <c r="AK32" s="57"/>
      <c r="AL32" s="57"/>
      <c r="AM32" s="58"/>
      <c r="AN32" s="56" t="s">
        <v>173</v>
      </c>
      <c r="AO32" s="57"/>
      <c r="AP32" s="57"/>
      <c r="AQ32" s="57"/>
      <c r="AR32" s="58"/>
      <c r="AS32" s="56">
        <v>0</v>
      </c>
      <c r="AT32" s="57"/>
      <c r="AU32" s="57"/>
      <c r="AV32" s="57"/>
      <c r="AW32" s="58"/>
      <c r="AX32" s="56">
        <v>0</v>
      </c>
      <c r="AY32" s="57"/>
      <c r="AZ32" s="57"/>
      <c r="BA32" s="58"/>
      <c r="BB32" s="56">
        <f>IF(ISNUMBER(AN32),AN32,0)+IF(ISNUMBER(AS32),AS32,0)</f>
        <v>0</v>
      </c>
      <c r="BC32" s="57"/>
      <c r="BD32" s="57"/>
      <c r="BE32" s="57"/>
      <c r="BF32" s="58"/>
      <c r="BG32" s="56" t="s">
        <v>173</v>
      </c>
      <c r="BH32" s="57"/>
      <c r="BI32" s="57"/>
      <c r="BJ32" s="57"/>
      <c r="BK32" s="58"/>
      <c r="BL32" s="56">
        <v>0</v>
      </c>
      <c r="BM32" s="57"/>
      <c r="BN32" s="57"/>
      <c r="BO32" s="57"/>
      <c r="BP32" s="58"/>
      <c r="BQ32" s="56">
        <v>0</v>
      </c>
      <c r="BR32" s="57"/>
      <c r="BS32" s="57"/>
      <c r="BT32" s="58"/>
      <c r="BU32" s="56">
        <f>IF(ISNUMBER(BG32),BG32,0)+IF(ISNUMBER(BL32),BL32,0)</f>
        <v>0</v>
      </c>
      <c r="BV32" s="57"/>
      <c r="BW32" s="57"/>
      <c r="BX32" s="57"/>
      <c r="BY32" s="58"/>
    </row>
    <row r="33" spans="1:79" s="25" customFormat="1" ht="38.25" customHeight="1" x14ac:dyDescent="0.2">
      <c r="A33" s="44">
        <v>602400</v>
      </c>
      <c r="B33" s="45"/>
      <c r="C33" s="45"/>
      <c r="D33" s="63"/>
      <c r="E33" s="35" t="s">
        <v>175</v>
      </c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7"/>
      <c r="U33" s="59" t="s">
        <v>173</v>
      </c>
      <c r="V33" s="59"/>
      <c r="W33" s="59"/>
      <c r="X33" s="59"/>
      <c r="Y33" s="59"/>
      <c r="Z33" s="59">
        <v>40267</v>
      </c>
      <c r="AA33" s="59"/>
      <c r="AB33" s="59"/>
      <c r="AC33" s="59"/>
      <c r="AD33" s="59"/>
      <c r="AE33" s="56">
        <v>40267</v>
      </c>
      <c r="AF33" s="57"/>
      <c r="AG33" s="57"/>
      <c r="AH33" s="58"/>
      <c r="AI33" s="56">
        <f>IF(ISNUMBER(U33),U33,0)+IF(ISNUMBER(Z33),Z33,0)</f>
        <v>40267</v>
      </c>
      <c r="AJ33" s="57"/>
      <c r="AK33" s="57"/>
      <c r="AL33" s="57"/>
      <c r="AM33" s="58"/>
      <c r="AN33" s="56" t="s">
        <v>173</v>
      </c>
      <c r="AO33" s="57"/>
      <c r="AP33" s="57"/>
      <c r="AQ33" s="57"/>
      <c r="AR33" s="58"/>
      <c r="AS33" s="56">
        <v>0</v>
      </c>
      <c r="AT33" s="57"/>
      <c r="AU33" s="57"/>
      <c r="AV33" s="57"/>
      <c r="AW33" s="58"/>
      <c r="AX33" s="56">
        <v>0</v>
      </c>
      <c r="AY33" s="57"/>
      <c r="AZ33" s="57"/>
      <c r="BA33" s="58"/>
      <c r="BB33" s="56">
        <f>IF(ISNUMBER(AN33),AN33,0)+IF(ISNUMBER(AS33),AS33,0)</f>
        <v>0</v>
      </c>
      <c r="BC33" s="57"/>
      <c r="BD33" s="57"/>
      <c r="BE33" s="57"/>
      <c r="BF33" s="58"/>
      <c r="BG33" s="56" t="s">
        <v>173</v>
      </c>
      <c r="BH33" s="57"/>
      <c r="BI33" s="57"/>
      <c r="BJ33" s="57"/>
      <c r="BK33" s="58"/>
      <c r="BL33" s="56">
        <v>0</v>
      </c>
      <c r="BM33" s="57"/>
      <c r="BN33" s="57"/>
      <c r="BO33" s="57"/>
      <c r="BP33" s="58"/>
      <c r="BQ33" s="56">
        <v>0</v>
      </c>
      <c r="BR33" s="57"/>
      <c r="BS33" s="57"/>
      <c r="BT33" s="58"/>
      <c r="BU33" s="56">
        <f>IF(ISNUMBER(BG33),BG33,0)+IF(ISNUMBER(BL33),BL33,0)</f>
        <v>0</v>
      </c>
      <c r="BV33" s="57"/>
      <c r="BW33" s="57"/>
      <c r="BX33" s="57"/>
      <c r="BY33" s="58"/>
    </row>
    <row r="34" spans="1:79" s="6" customFormat="1" ht="12.75" customHeight="1" x14ac:dyDescent="0.2">
      <c r="A34" s="51"/>
      <c r="B34" s="52"/>
      <c r="C34" s="52"/>
      <c r="D34" s="64"/>
      <c r="E34" s="29" t="s">
        <v>147</v>
      </c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55">
        <v>3440</v>
      </c>
      <c r="V34" s="55"/>
      <c r="W34" s="55"/>
      <c r="X34" s="55"/>
      <c r="Y34" s="55"/>
      <c r="Z34" s="55">
        <v>40267</v>
      </c>
      <c r="AA34" s="55"/>
      <c r="AB34" s="55"/>
      <c r="AC34" s="55"/>
      <c r="AD34" s="55"/>
      <c r="AE34" s="60">
        <v>40267</v>
      </c>
      <c r="AF34" s="61"/>
      <c r="AG34" s="61"/>
      <c r="AH34" s="62"/>
      <c r="AI34" s="60">
        <f>IF(ISNUMBER(U34),U34,0)+IF(ISNUMBER(Z34),Z34,0)</f>
        <v>43707</v>
      </c>
      <c r="AJ34" s="61"/>
      <c r="AK34" s="61"/>
      <c r="AL34" s="61"/>
      <c r="AM34" s="62"/>
      <c r="AN34" s="60">
        <v>555000</v>
      </c>
      <c r="AO34" s="61"/>
      <c r="AP34" s="61"/>
      <c r="AQ34" s="61"/>
      <c r="AR34" s="62"/>
      <c r="AS34" s="60">
        <v>0</v>
      </c>
      <c r="AT34" s="61"/>
      <c r="AU34" s="61"/>
      <c r="AV34" s="61"/>
      <c r="AW34" s="62"/>
      <c r="AX34" s="60">
        <v>0</v>
      </c>
      <c r="AY34" s="61"/>
      <c r="AZ34" s="61"/>
      <c r="BA34" s="62"/>
      <c r="BB34" s="60">
        <f>IF(ISNUMBER(AN34),AN34,0)+IF(ISNUMBER(AS34),AS34,0)</f>
        <v>555000</v>
      </c>
      <c r="BC34" s="61"/>
      <c r="BD34" s="61"/>
      <c r="BE34" s="61"/>
      <c r="BF34" s="62"/>
      <c r="BG34" s="60">
        <v>200000</v>
      </c>
      <c r="BH34" s="61"/>
      <c r="BI34" s="61"/>
      <c r="BJ34" s="61"/>
      <c r="BK34" s="62"/>
      <c r="BL34" s="60">
        <v>0</v>
      </c>
      <c r="BM34" s="61"/>
      <c r="BN34" s="61"/>
      <c r="BO34" s="61"/>
      <c r="BP34" s="62"/>
      <c r="BQ34" s="60">
        <v>0</v>
      </c>
      <c r="BR34" s="61"/>
      <c r="BS34" s="61"/>
      <c r="BT34" s="62"/>
      <c r="BU34" s="60">
        <f>IF(ISNUMBER(BG34),BG34,0)+IF(ISNUMBER(BL34),BL34,0)</f>
        <v>200000</v>
      </c>
      <c r="BV34" s="61"/>
      <c r="BW34" s="61"/>
      <c r="BX34" s="61"/>
      <c r="BY34" s="62"/>
    </row>
    <row r="36" spans="1:79" ht="14.25" customHeight="1" x14ac:dyDescent="0.2">
      <c r="A36" s="120" t="s">
        <v>261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20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  <c r="Y36" s="120"/>
      <c r="Z36" s="120"/>
      <c r="AA36" s="120"/>
      <c r="AB36" s="120"/>
      <c r="AC36" s="120"/>
      <c r="AD36" s="120"/>
      <c r="AE36" s="120"/>
      <c r="AF36" s="120"/>
      <c r="AG36" s="120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</row>
    <row r="37" spans="1:79" ht="15" customHeight="1" x14ac:dyDescent="0.2">
      <c r="A37" s="86" t="s">
        <v>235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</row>
    <row r="38" spans="1:79" ht="22.5" customHeight="1" x14ac:dyDescent="0.2">
      <c r="A38" s="88" t="s">
        <v>2</v>
      </c>
      <c r="B38" s="89"/>
      <c r="C38" s="89"/>
      <c r="D38" s="90"/>
      <c r="E38" s="88" t="s">
        <v>19</v>
      </c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90"/>
      <c r="X38" s="47" t="s">
        <v>257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9"/>
      <c r="AR38" s="40" t="s">
        <v>262</v>
      </c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</row>
    <row r="39" spans="1:79" ht="36" customHeight="1" x14ac:dyDescent="0.2">
      <c r="A39" s="91"/>
      <c r="B39" s="92"/>
      <c r="C39" s="92"/>
      <c r="D39" s="93"/>
      <c r="E39" s="91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40" t="s">
        <v>4</v>
      </c>
      <c r="Y39" s="40"/>
      <c r="Z39" s="40"/>
      <c r="AA39" s="40"/>
      <c r="AB39" s="40"/>
      <c r="AC39" s="40" t="s">
        <v>3</v>
      </c>
      <c r="AD39" s="40"/>
      <c r="AE39" s="40"/>
      <c r="AF39" s="40"/>
      <c r="AG39" s="40"/>
      <c r="AH39" s="105" t="s">
        <v>116</v>
      </c>
      <c r="AI39" s="106"/>
      <c r="AJ39" s="106"/>
      <c r="AK39" s="106"/>
      <c r="AL39" s="107"/>
      <c r="AM39" s="47" t="s">
        <v>5</v>
      </c>
      <c r="AN39" s="48"/>
      <c r="AO39" s="48"/>
      <c r="AP39" s="48"/>
      <c r="AQ39" s="49"/>
      <c r="AR39" s="47" t="s">
        <v>4</v>
      </c>
      <c r="AS39" s="48"/>
      <c r="AT39" s="48"/>
      <c r="AU39" s="48"/>
      <c r="AV39" s="49"/>
      <c r="AW39" s="47" t="s">
        <v>3</v>
      </c>
      <c r="AX39" s="48"/>
      <c r="AY39" s="48"/>
      <c r="AZ39" s="48"/>
      <c r="BA39" s="49"/>
      <c r="BB39" s="105" t="s">
        <v>116</v>
      </c>
      <c r="BC39" s="106"/>
      <c r="BD39" s="106"/>
      <c r="BE39" s="106"/>
      <c r="BF39" s="107"/>
      <c r="BG39" s="47" t="s">
        <v>96</v>
      </c>
      <c r="BH39" s="48"/>
      <c r="BI39" s="48"/>
      <c r="BJ39" s="48"/>
      <c r="BK39" s="49"/>
    </row>
    <row r="40" spans="1:79" ht="15" customHeight="1" x14ac:dyDescent="0.2">
      <c r="A40" s="47">
        <v>1</v>
      </c>
      <c r="B40" s="48"/>
      <c r="C40" s="48"/>
      <c r="D40" s="49"/>
      <c r="E40" s="47">
        <v>2</v>
      </c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9"/>
      <c r="X40" s="40">
        <v>3</v>
      </c>
      <c r="Y40" s="40"/>
      <c r="Z40" s="40"/>
      <c r="AA40" s="40"/>
      <c r="AB40" s="40"/>
      <c r="AC40" s="40">
        <v>4</v>
      </c>
      <c r="AD40" s="40"/>
      <c r="AE40" s="40"/>
      <c r="AF40" s="40"/>
      <c r="AG40" s="40"/>
      <c r="AH40" s="40">
        <v>5</v>
      </c>
      <c r="AI40" s="40"/>
      <c r="AJ40" s="40"/>
      <c r="AK40" s="40"/>
      <c r="AL40" s="40"/>
      <c r="AM40" s="40">
        <v>6</v>
      </c>
      <c r="AN40" s="40"/>
      <c r="AO40" s="40"/>
      <c r="AP40" s="40"/>
      <c r="AQ40" s="40"/>
      <c r="AR40" s="47">
        <v>7</v>
      </c>
      <c r="AS40" s="48"/>
      <c r="AT40" s="48"/>
      <c r="AU40" s="48"/>
      <c r="AV40" s="49"/>
      <c r="AW40" s="47">
        <v>8</v>
      </c>
      <c r="AX40" s="48"/>
      <c r="AY40" s="48"/>
      <c r="AZ40" s="48"/>
      <c r="BA40" s="49"/>
      <c r="BB40" s="47">
        <v>9</v>
      </c>
      <c r="BC40" s="48"/>
      <c r="BD40" s="48"/>
      <c r="BE40" s="48"/>
      <c r="BF40" s="49"/>
      <c r="BG40" s="47">
        <v>10</v>
      </c>
      <c r="BH40" s="48"/>
      <c r="BI40" s="48"/>
      <c r="BJ40" s="48"/>
      <c r="BK40" s="49"/>
    </row>
    <row r="41" spans="1:79" ht="20.25" hidden="1" customHeight="1" x14ac:dyDescent="0.2">
      <c r="A41" s="96" t="s">
        <v>56</v>
      </c>
      <c r="B41" s="97"/>
      <c r="C41" s="97"/>
      <c r="D41" s="98"/>
      <c r="E41" s="96" t="s">
        <v>57</v>
      </c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8"/>
      <c r="X41" s="41" t="s">
        <v>60</v>
      </c>
      <c r="Y41" s="41"/>
      <c r="Z41" s="41"/>
      <c r="AA41" s="41"/>
      <c r="AB41" s="41"/>
      <c r="AC41" s="41" t="s">
        <v>61</v>
      </c>
      <c r="AD41" s="41"/>
      <c r="AE41" s="41"/>
      <c r="AF41" s="41"/>
      <c r="AG41" s="41"/>
      <c r="AH41" s="96" t="s">
        <v>94</v>
      </c>
      <c r="AI41" s="97"/>
      <c r="AJ41" s="97"/>
      <c r="AK41" s="97"/>
      <c r="AL41" s="98"/>
      <c r="AM41" s="102" t="s">
        <v>171</v>
      </c>
      <c r="AN41" s="103"/>
      <c r="AO41" s="103"/>
      <c r="AP41" s="103"/>
      <c r="AQ41" s="104"/>
      <c r="AR41" s="96" t="s">
        <v>62</v>
      </c>
      <c r="AS41" s="97"/>
      <c r="AT41" s="97"/>
      <c r="AU41" s="97"/>
      <c r="AV41" s="98"/>
      <c r="AW41" s="96" t="s">
        <v>63</v>
      </c>
      <c r="AX41" s="97"/>
      <c r="AY41" s="97"/>
      <c r="AZ41" s="97"/>
      <c r="BA41" s="98"/>
      <c r="BB41" s="96" t="s">
        <v>95</v>
      </c>
      <c r="BC41" s="97"/>
      <c r="BD41" s="97"/>
      <c r="BE41" s="97"/>
      <c r="BF41" s="98"/>
      <c r="BG41" s="102" t="s">
        <v>171</v>
      </c>
      <c r="BH41" s="103"/>
      <c r="BI41" s="103"/>
      <c r="BJ41" s="103"/>
      <c r="BK41" s="104"/>
      <c r="CA41" t="s">
        <v>23</v>
      </c>
    </row>
    <row r="42" spans="1:79" s="25" customFormat="1" ht="12.75" customHeight="1" x14ac:dyDescent="0.2">
      <c r="A42" s="44"/>
      <c r="B42" s="45"/>
      <c r="C42" s="45"/>
      <c r="D42" s="63"/>
      <c r="E42" s="35" t="s">
        <v>172</v>
      </c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7"/>
      <c r="X42" s="56">
        <v>0</v>
      </c>
      <c r="Y42" s="57"/>
      <c r="Z42" s="57"/>
      <c r="AA42" s="57"/>
      <c r="AB42" s="58"/>
      <c r="AC42" s="56" t="s">
        <v>173</v>
      </c>
      <c r="AD42" s="57"/>
      <c r="AE42" s="57"/>
      <c r="AF42" s="57"/>
      <c r="AG42" s="58"/>
      <c r="AH42" s="56" t="s">
        <v>173</v>
      </c>
      <c r="AI42" s="57"/>
      <c r="AJ42" s="57"/>
      <c r="AK42" s="57"/>
      <c r="AL42" s="58"/>
      <c r="AM42" s="56">
        <f>IF(ISNUMBER(X42),X42,0)+IF(ISNUMBER(AC42),AC42,0)</f>
        <v>0</v>
      </c>
      <c r="AN42" s="57"/>
      <c r="AO42" s="57"/>
      <c r="AP42" s="57"/>
      <c r="AQ42" s="58"/>
      <c r="AR42" s="56">
        <v>0</v>
      </c>
      <c r="AS42" s="57"/>
      <c r="AT42" s="57"/>
      <c r="AU42" s="57"/>
      <c r="AV42" s="58"/>
      <c r="AW42" s="56" t="s">
        <v>173</v>
      </c>
      <c r="AX42" s="57"/>
      <c r="AY42" s="57"/>
      <c r="AZ42" s="57"/>
      <c r="BA42" s="58"/>
      <c r="BB42" s="56" t="s">
        <v>173</v>
      </c>
      <c r="BC42" s="57"/>
      <c r="BD42" s="57"/>
      <c r="BE42" s="57"/>
      <c r="BF42" s="58"/>
      <c r="BG42" s="59">
        <f>IF(ISNUMBER(AR42),AR42,0)+IF(ISNUMBER(AW42),AW42,0)</f>
        <v>0</v>
      </c>
      <c r="BH42" s="59"/>
      <c r="BI42" s="59"/>
      <c r="BJ42" s="59"/>
      <c r="BK42" s="59"/>
      <c r="CA42" s="25" t="s">
        <v>24</v>
      </c>
    </row>
    <row r="43" spans="1:79" s="25" customFormat="1" ht="25.5" customHeight="1" x14ac:dyDescent="0.2">
      <c r="A43" s="44"/>
      <c r="B43" s="45"/>
      <c r="C43" s="45"/>
      <c r="D43" s="63"/>
      <c r="E43" s="35" t="s">
        <v>174</v>
      </c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7"/>
      <c r="X43" s="56" t="s">
        <v>173</v>
      </c>
      <c r="Y43" s="57"/>
      <c r="Z43" s="57"/>
      <c r="AA43" s="57"/>
      <c r="AB43" s="58"/>
      <c r="AC43" s="56">
        <v>0</v>
      </c>
      <c r="AD43" s="57"/>
      <c r="AE43" s="57"/>
      <c r="AF43" s="57"/>
      <c r="AG43" s="58"/>
      <c r="AH43" s="56">
        <v>0</v>
      </c>
      <c r="AI43" s="57"/>
      <c r="AJ43" s="57"/>
      <c r="AK43" s="57"/>
      <c r="AL43" s="58"/>
      <c r="AM43" s="56">
        <f>IF(ISNUMBER(X43),X43,0)+IF(ISNUMBER(AC43),AC43,0)</f>
        <v>0</v>
      </c>
      <c r="AN43" s="57"/>
      <c r="AO43" s="57"/>
      <c r="AP43" s="57"/>
      <c r="AQ43" s="58"/>
      <c r="AR43" s="56" t="s">
        <v>173</v>
      </c>
      <c r="AS43" s="57"/>
      <c r="AT43" s="57"/>
      <c r="AU43" s="57"/>
      <c r="AV43" s="58"/>
      <c r="AW43" s="56">
        <v>0</v>
      </c>
      <c r="AX43" s="57"/>
      <c r="AY43" s="57"/>
      <c r="AZ43" s="57"/>
      <c r="BA43" s="58"/>
      <c r="BB43" s="56">
        <v>0</v>
      </c>
      <c r="BC43" s="57"/>
      <c r="BD43" s="57"/>
      <c r="BE43" s="57"/>
      <c r="BF43" s="58"/>
      <c r="BG43" s="59">
        <f>IF(ISNUMBER(AR43),AR43,0)+IF(ISNUMBER(AW43),AW43,0)</f>
        <v>0</v>
      </c>
      <c r="BH43" s="59"/>
      <c r="BI43" s="59"/>
      <c r="BJ43" s="59"/>
      <c r="BK43" s="59"/>
    </row>
    <row r="44" spans="1:79" s="25" customFormat="1" ht="25.5" customHeight="1" x14ac:dyDescent="0.2">
      <c r="A44" s="44">
        <v>602400</v>
      </c>
      <c r="B44" s="45"/>
      <c r="C44" s="45"/>
      <c r="D44" s="63"/>
      <c r="E44" s="35" t="s">
        <v>175</v>
      </c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7"/>
      <c r="X44" s="56" t="s">
        <v>173</v>
      </c>
      <c r="Y44" s="57"/>
      <c r="Z44" s="57"/>
      <c r="AA44" s="57"/>
      <c r="AB44" s="58"/>
      <c r="AC44" s="56">
        <v>0</v>
      </c>
      <c r="AD44" s="57"/>
      <c r="AE44" s="57"/>
      <c r="AF44" s="57"/>
      <c r="AG44" s="58"/>
      <c r="AH44" s="56">
        <v>0</v>
      </c>
      <c r="AI44" s="57"/>
      <c r="AJ44" s="57"/>
      <c r="AK44" s="57"/>
      <c r="AL44" s="58"/>
      <c r="AM44" s="56">
        <f>IF(ISNUMBER(X44),X44,0)+IF(ISNUMBER(AC44),AC44,0)</f>
        <v>0</v>
      </c>
      <c r="AN44" s="57"/>
      <c r="AO44" s="57"/>
      <c r="AP44" s="57"/>
      <c r="AQ44" s="58"/>
      <c r="AR44" s="56" t="s">
        <v>173</v>
      </c>
      <c r="AS44" s="57"/>
      <c r="AT44" s="57"/>
      <c r="AU44" s="57"/>
      <c r="AV44" s="58"/>
      <c r="AW44" s="56">
        <v>0</v>
      </c>
      <c r="AX44" s="57"/>
      <c r="AY44" s="57"/>
      <c r="AZ44" s="57"/>
      <c r="BA44" s="58"/>
      <c r="BB44" s="56">
        <v>0</v>
      </c>
      <c r="BC44" s="57"/>
      <c r="BD44" s="57"/>
      <c r="BE44" s="57"/>
      <c r="BF44" s="58"/>
      <c r="BG44" s="59">
        <f>IF(ISNUMBER(AR44),AR44,0)+IF(ISNUMBER(AW44),AW44,0)</f>
        <v>0</v>
      </c>
      <c r="BH44" s="59"/>
      <c r="BI44" s="59"/>
      <c r="BJ44" s="59"/>
      <c r="BK44" s="59"/>
    </row>
    <row r="45" spans="1:79" s="6" customFormat="1" ht="12.75" customHeight="1" x14ac:dyDescent="0.2">
      <c r="A45" s="51"/>
      <c r="B45" s="52"/>
      <c r="C45" s="52"/>
      <c r="D45" s="64"/>
      <c r="E45" s="29" t="s">
        <v>147</v>
      </c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1"/>
      <c r="X45" s="60">
        <v>0</v>
      </c>
      <c r="Y45" s="61"/>
      <c r="Z45" s="61"/>
      <c r="AA45" s="61"/>
      <c r="AB45" s="62"/>
      <c r="AC45" s="60">
        <v>0</v>
      </c>
      <c r="AD45" s="61"/>
      <c r="AE45" s="61"/>
      <c r="AF45" s="61"/>
      <c r="AG45" s="62"/>
      <c r="AH45" s="60">
        <v>0</v>
      </c>
      <c r="AI45" s="61"/>
      <c r="AJ45" s="61"/>
      <c r="AK45" s="61"/>
      <c r="AL45" s="62"/>
      <c r="AM45" s="60">
        <f>IF(ISNUMBER(X45),X45,0)+IF(ISNUMBER(AC45),AC45,0)</f>
        <v>0</v>
      </c>
      <c r="AN45" s="61"/>
      <c r="AO45" s="61"/>
      <c r="AP45" s="61"/>
      <c r="AQ45" s="62"/>
      <c r="AR45" s="60">
        <v>0</v>
      </c>
      <c r="AS45" s="61"/>
      <c r="AT45" s="61"/>
      <c r="AU45" s="61"/>
      <c r="AV45" s="62"/>
      <c r="AW45" s="60">
        <v>0</v>
      </c>
      <c r="AX45" s="61"/>
      <c r="AY45" s="61"/>
      <c r="AZ45" s="61"/>
      <c r="BA45" s="62"/>
      <c r="BB45" s="60">
        <v>0</v>
      </c>
      <c r="BC45" s="61"/>
      <c r="BD45" s="61"/>
      <c r="BE45" s="61"/>
      <c r="BF45" s="62"/>
      <c r="BG45" s="55">
        <f>IF(ISNUMBER(AR45),AR45,0)+IF(ISNUMBER(AW45),AW45,0)</f>
        <v>0</v>
      </c>
      <c r="BH45" s="55"/>
      <c r="BI45" s="55"/>
      <c r="BJ45" s="55"/>
      <c r="BK45" s="55"/>
    </row>
    <row r="46" spans="1:79" s="4" customFormat="1" ht="12.75" customHeight="1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</row>
    <row r="48" spans="1:79" s="3" customFormat="1" ht="14.25" customHeight="1" x14ac:dyDescent="0.2">
      <c r="A48" s="75" t="s">
        <v>117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9"/>
    </row>
    <row r="49" spans="1:79" ht="14.25" customHeight="1" x14ac:dyDescent="0.2">
      <c r="A49" s="75" t="s">
        <v>247</v>
      </c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  <c r="BT49" s="75"/>
      <c r="BU49" s="75"/>
      <c r="BV49" s="75"/>
      <c r="BW49" s="75"/>
      <c r="BX49" s="75"/>
      <c r="BY49" s="75"/>
    </row>
    <row r="50" spans="1:79" ht="15" customHeight="1" x14ac:dyDescent="0.2">
      <c r="A50" s="78" t="s">
        <v>235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</row>
    <row r="51" spans="1:79" ht="23.1" customHeight="1" x14ac:dyDescent="0.2">
      <c r="A51" s="111" t="s">
        <v>118</v>
      </c>
      <c r="B51" s="112"/>
      <c r="C51" s="112"/>
      <c r="D51" s="113"/>
      <c r="E51" s="40" t="s">
        <v>19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7" t="s">
        <v>236</v>
      </c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8"/>
      <c r="AL51" s="48"/>
      <c r="AM51" s="49"/>
      <c r="AN51" s="47" t="s">
        <v>239</v>
      </c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48"/>
      <c r="BF51" s="49"/>
      <c r="BG51" s="47" t="s">
        <v>246</v>
      </c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9"/>
    </row>
    <row r="52" spans="1:79" ht="48.75" customHeight="1" x14ac:dyDescent="0.2">
      <c r="A52" s="114"/>
      <c r="B52" s="115"/>
      <c r="C52" s="115"/>
      <c r="D52" s="116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7" t="s">
        <v>4</v>
      </c>
      <c r="V52" s="48"/>
      <c r="W52" s="48"/>
      <c r="X52" s="48"/>
      <c r="Y52" s="49"/>
      <c r="Z52" s="47" t="s">
        <v>3</v>
      </c>
      <c r="AA52" s="48"/>
      <c r="AB52" s="48"/>
      <c r="AC52" s="48"/>
      <c r="AD52" s="49"/>
      <c r="AE52" s="105" t="s">
        <v>116</v>
      </c>
      <c r="AF52" s="106"/>
      <c r="AG52" s="106"/>
      <c r="AH52" s="107"/>
      <c r="AI52" s="47" t="s">
        <v>5</v>
      </c>
      <c r="AJ52" s="48"/>
      <c r="AK52" s="48"/>
      <c r="AL52" s="48"/>
      <c r="AM52" s="49"/>
      <c r="AN52" s="47" t="s">
        <v>4</v>
      </c>
      <c r="AO52" s="48"/>
      <c r="AP52" s="48"/>
      <c r="AQ52" s="48"/>
      <c r="AR52" s="49"/>
      <c r="AS52" s="47" t="s">
        <v>3</v>
      </c>
      <c r="AT52" s="48"/>
      <c r="AU52" s="48"/>
      <c r="AV52" s="48"/>
      <c r="AW52" s="49"/>
      <c r="AX52" s="105" t="s">
        <v>116</v>
      </c>
      <c r="AY52" s="106"/>
      <c r="AZ52" s="106"/>
      <c r="BA52" s="107"/>
      <c r="BB52" s="47" t="s">
        <v>96</v>
      </c>
      <c r="BC52" s="48"/>
      <c r="BD52" s="48"/>
      <c r="BE52" s="48"/>
      <c r="BF52" s="49"/>
      <c r="BG52" s="47" t="s">
        <v>4</v>
      </c>
      <c r="BH52" s="48"/>
      <c r="BI52" s="48"/>
      <c r="BJ52" s="48"/>
      <c r="BK52" s="49"/>
      <c r="BL52" s="47" t="s">
        <v>3</v>
      </c>
      <c r="BM52" s="48"/>
      <c r="BN52" s="48"/>
      <c r="BO52" s="48"/>
      <c r="BP52" s="49"/>
      <c r="BQ52" s="105" t="s">
        <v>116</v>
      </c>
      <c r="BR52" s="106"/>
      <c r="BS52" s="106"/>
      <c r="BT52" s="107"/>
      <c r="BU52" s="47" t="s">
        <v>97</v>
      </c>
      <c r="BV52" s="48"/>
      <c r="BW52" s="48"/>
      <c r="BX52" s="48"/>
      <c r="BY52" s="49"/>
    </row>
    <row r="53" spans="1:79" ht="15" customHeight="1" x14ac:dyDescent="0.2">
      <c r="A53" s="47">
        <v>1</v>
      </c>
      <c r="B53" s="48"/>
      <c r="C53" s="48"/>
      <c r="D53" s="49"/>
      <c r="E53" s="47">
        <v>2</v>
      </c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9"/>
      <c r="U53" s="47">
        <v>3</v>
      </c>
      <c r="V53" s="48"/>
      <c r="W53" s="48"/>
      <c r="X53" s="48"/>
      <c r="Y53" s="49"/>
      <c r="Z53" s="47">
        <v>4</v>
      </c>
      <c r="AA53" s="48"/>
      <c r="AB53" s="48"/>
      <c r="AC53" s="48"/>
      <c r="AD53" s="49"/>
      <c r="AE53" s="47">
        <v>5</v>
      </c>
      <c r="AF53" s="48"/>
      <c r="AG53" s="48"/>
      <c r="AH53" s="49"/>
      <c r="AI53" s="47">
        <v>6</v>
      </c>
      <c r="AJ53" s="48"/>
      <c r="AK53" s="48"/>
      <c r="AL53" s="48"/>
      <c r="AM53" s="49"/>
      <c r="AN53" s="47">
        <v>7</v>
      </c>
      <c r="AO53" s="48"/>
      <c r="AP53" s="48"/>
      <c r="AQ53" s="48"/>
      <c r="AR53" s="49"/>
      <c r="AS53" s="47">
        <v>8</v>
      </c>
      <c r="AT53" s="48"/>
      <c r="AU53" s="48"/>
      <c r="AV53" s="48"/>
      <c r="AW53" s="49"/>
      <c r="AX53" s="47">
        <v>9</v>
      </c>
      <c r="AY53" s="48"/>
      <c r="AZ53" s="48"/>
      <c r="BA53" s="49"/>
      <c r="BB53" s="47">
        <v>10</v>
      </c>
      <c r="BC53" s="48"/>
      <c r="BD53" s="48"/>
      <c r="BE53" s="48"/>
      <c r="BF53" s="49"/>
      <c r="BG53" s="47">
        <v>11</v>
      </c>
      <c r="BH53" s="48"/>
      <c r="BI53" s="48"/>
      <c r="BJ53" s="48"/>
      <c r="BK53" s="49"/>
      <c r="BL53" s="47">
        <v>12</v>
      </c>
      <c r="BM53" s="48"/>
      <c r="BN53" s="48"/>
      <c r="BO53" s="48"/>
      <c r="BP53" s="49"/>
      <c r="BQ53" s="47">
        <v>13</v>
      </c>
      <c r="BR53" s="48"/>
      <c r="BS53" s="48"/>
      <c r="BT53" s="49"/>
      <c r="BU53" s="47">
        <v>14</v>
      </c>
      <c r="BV53" s="48"/>
      <c r="BW53" s="48"/>
      <c r="BX53" s="48"/>
      <c r="BY53" s="49"/>
    </row>
    <row r="54" spans="1:79" s="1" customFormat="1" ht="12.75" hidden="1" customHeight="1" x14ac:dyDescent="0.2">
      <c r="A54" s="96" t="s">
        <v>64</v>
      </c>
      <c r="B54" s="97"/>
      <c r="C54" s="97"/>
      <c r="D54" s="98"/>
      <c r="E54" s="96" t="s">
        <v>57</v>
      </c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8"/>
      <c r="U54" s="96" t="s">
        <v>65</v>
      </c>
      <c r="V54" s="97"/>
      <c r="W54" s="97"/>
      <c r="X54" s="97"/>
      <c r="Y54" s="98"/>
      <c r="Z54" s="96" t="s">
        <v>66</v>
      </c>
      <c r="AA54" s="97"/>
      <c r="AB54" s="97"/>
      <c r="AC54" s="97"/>
      <c r="AD54" s="98"/>
      <c r="AE54" s="96" t="s">
        <v>91</v>
      </c>
      <c r="AF54" s="97"/>
      <c r="AG54" s="97"/>
      <c r="AH54" s="98"/>
      <c r="AI54" s="102" t="s">
        <v>170</v>
      </c>
      <c r="AJ54" s="103"/>
      <c r="AK54" s="103"/>
      <c r="AL54" s="103"/>
      <c r="AM54" s="104"/>
      <c r="AN54" s="96" t="s">
        <v>67</v>
      </c>
      <c r="AO54" s="97"/>
      <c r="AP54" s="97"/>
      <c r="AQ54" s="97"/>
      <c r="AR54" s="98"/>
      <c r="AS54" s="96" t="s">
        <v>68</v>
      </c>
      <c r="AT54" s="97"/>
      <c r="AU54" s="97"/>
      <c r="AV54" s="97"/>
      <c r="AW54" s="98"/>
      <c r="AX54" s="96" t="s">
        <v>92</v>
      </c>
      <c r="AY54" s="97"/>
      <c r="AZ54" s="97"/>
      <c r="BA54" s="98"/>
      <c r="BB54" s="102" t="s">
        <v>170</v>
      </c>
      <c r="BC54" s="103"/>
      <c r="BD54" s="103"/>
      <c r="BE54" s="103"/>
      <c r="BF54" s="104"/>
      <c r="BG54" s="96" t="s">
        <v>58</v>
      </c>
      <c r="BH54" s="97"/>
      <c r="BI54" s="97"/>
      <c r="BJ54" s="97"/>
      <c r="BK54" s="98"/>
      <c r="BL54" s="96" t="s">
        <v>59</v>
      </c>
      <c r="BM54" s="97"/>
      <c r="BN54" s="97"/>
      <c r="BO54" s="97"/>
      <c r="BP54" s="98"/>
      <c r="BQ54" s="96" t="s">
        <v>93</v>
      </c>
      <c r="BR54" s="97"/>
      <c r="BS54" s="97"/>
      <c r="BT54" s="98"/>
      <c r="BU54" s="102" t="s">
        <v>170</v>
      </c>
      <c r="BV54" s="103"/>
      <c r="BW54" s="103"/>
      <c r="BX54" s="103"/>
      <c r="BY54" s="104"/>
      <c r="CA54" t="s">
        <v>25</v>
      </c>
    </row>
    <row r="55" spans="1:79" s="25" customFormat="1" ht="12.75" customHeight="1" x14ac:dyDescent="0.2">
      <c r="A55" s="44">
        <v>2210</v>
      </c>
      <c r="B55" s="45"/>
      <c r="C55" s="45"/>
      <c r="D55" s="63"/>
      <c r="E55" s="35" t="s">
        <v>176</v>
      </c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7"/>
      <c r="U55" s="56">
        <v>3440</v>
      </c>
      <c r="V55" s="57"/>
      <c r="W55" s="57"/>
      <c r="X55" s="57"/>
      <c r="Y55" s="58"/>
      <c r="Z55" s="56">
        <v>0</v>
      </c>
      <c r="AA55" s="57"/>
      <c r="AB55" s="57"/>
      <c r="AC55" s="57"/>
      <c r="AD55" s="58"/>
      <c r="AE55" s="56">
        <v>0</v>
      </c>
      <c r="AF55" s="57"/>
      <c r="AG55" s="57"/>
      <c r="AH55" s="58"/>
      <c r="AI55" s="56">
        <f>IF(ISNUMBER(U55),U55,0)+IF(ISNUMBER(Z55),Z55,0)</f>
        <v>3440</v>
      </c>
      <c r="AJ55" s="57"/>
      <c r="AK55" s="57"/>
      <c r="AL55" s="57"/>
      <c r="AM55" s="58"/>
      <c r="AN55" s="56">
        <v>160000</v>
      </c>
      <c r="AO55" s="57"/>
      <c r="AP55" s="57"/>
      <c r="AQ55" s="57"/>
      <c r="AR55" s="58"/>
      <c r="AS55" s="56">
        <v>0</v>
      </c>
      <c r="AT55" s="57"/>
      <c r="AU55" s="57"/>
      <c r="AV55" s="57"/>
      <c r="AW55" s="58"/>
      <c r="AX55" s="56">
        <v>0</v>
      </c>
      <c r="AY55" s="57"/>
      <c r="AZ55" s="57"/>
      <c r="BA55" s="58"/>
      <c r="BB55" s="56">
        <f>IF(ISNUMBER(AN55),AN55,0)+IF(ISNUMBER(AS55),AS55,0)</f>
        <v>160000</v>
      </c>
      <c r="BC55" s="57"/>
      <c r="BD55" s="57"/>
      <c r="BE55" s="57"/>
      <c r="BF55" s="58"/>
      <c r="BG55" s="56">
        <v>100000</v>
      </c>
      <c r="BH55" s="57"/>
      <c r="BI55" s="57"/>
      <c r="BJ55" s="57"/>
      <c r="BK55" s="58"/>
      <c r="BL55" s="56">
        <v>0</v>
      </c>
      <c r="BM55" s="57"/>
      <c r="BN55" s="57"/>
      <c r="BO55" s="57"/>
      <c r="BP55" s="58"/>
      <c r="BQ55" s="56">
        <v>0</v>
      </c>
      <c r="BR55" s="57"/>
      <c r="BS55" s="57"/>
      <c r="BT55" s="58"/>
      <c r="BU55" s="56">
        <f>IF(ISNUMBER(BG55),BG55,0)+IF(ISNUMBER(BL55),BL55,0)</f>
        <v>100000</v>
      </c>
      <c r="BV55" s="57"/>
      <c r="BW55" s="57"/>
      <c r="BX55" s="57"/>
      <c r="BY55" s="58"/>
      <c r="CA55" s="25" t="s">
        <v>26</v>
      </c>
    </row>
    <row r="56" spans="1:79" s="25" customFormat="1" ht="12.75" customHeight="1" x14ac:dyDescent="0.2">
      <c r="A56" s="44">
        <v>2240</v>
      </c>
      <c r="B56" s="45"/>
      <c r="C56" s="45"/>
      <c r="D56" s="63"/>
      <c r="E56" s="35" t="s">
        <v>177</v>
      </c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7"/>
      <c r="U56" s="56">
        <v>0</v>
      </c>
      <c r="V56" s="57"/>
      <c r="W56" s="57"/>
      <c r="X56" s="57"/>
      <c r="Y56" s="58"/>
      <c r="Z56" s="56">
        <v>0</v>
      </c>
      <c r="AA56" s="57"/>
      <c r="AB56" s="57"/>
      <c r="AC56" s="57"/>
      <c r="AD56" s="58"/>
      <c r="AE56" s="56">
        <v>0</v>
      </c>
      <c r="AF56" s="57"/>
      <c r="AG56" s="57"/>
      <c r="AH56" s="58"/>
      <c r="AI56" s="56">
        <f>IF(ISNUMBER(U56),U56,0)+IF(ISNUMBER(Z56),Z56,0)</f>
        <v>0</v>
      </c>
      <c r="AJ56" s="57"/>
      <c r="AK56" s="57"/>
      <c r="AL56" s="57"/>
      <c r="AM56" s="58"/>
      <c r="AN56" s="56">
        <v>375000</v>
      </c>
      <c r="AO56" s="57"/>
      <c r="AP56" s="57"/>
      <c r="AQ56" s="57"/>
      <c r="AR56" s="58"/>
      <c r="AS56" s="56">
        <v>0</v>
      </c>
      <c r="AT56" s="57"/>
      <c r="AU56" s="57"/>
      <c r="AV56" s="57"/>
      <c r="AW56" s="58"/>
      <c r="AX56" s="56">
        <v>0</v>
      </c>
      <c r="AY56" s="57"/>
      <c r="AZ56" s="57"/>
      <c r="BA56" s="58"/>
      <c r="BB56" s="56">
        <f>IF(ISNUMBER(AN56),AN56,0)+IF(ISNUMBER(AS56),AS56,0)</f>
        <v>375000</v>
      </c>
      <c r="BC56" s="57"/>
      <c r="BD56" s="57"/>
      <c r="BE56" s="57"/>
      <c r="BF56" s="58"/>
      <c r="BG56" s="56">
        <v>100000</v>
      </c>
      <c r="BH56" s="57"/>
      <c r="BI56" s="57"/>
      <c r="BJ56" s="57"/>
      <c r="BK56" s="58"/>
      <c r="BL56" s="56">
        <v>0</v>
      </c>
      <c r="BM56" s="57"/>
      <c r="BN56" s="57"/>
      <c r="BO56" s="57"/>
      <c r="BP56" s="58"/>
      <c r="BQ56" s="56">
        <v>0</v>
      </c>
      <c r="BR56" s="57"/>
      <c r="BS56" s="57"/>
      <c r="BT56" s="58"/>
      <c r="BU56" s="56">
        <f>IF(ISNUMBER(BG56),BG56,0)+IF(ISNUMBER(BL56),BL56,0)</f>
        <v>100000</v>
      </c>
      <c r="BV56" s="57"/>
      <c r="BW56" s="57"/>
      <c r="BX56" s="57"/>
      <c r="BY56" s="58"/>
    </row>
    <row r="57" spans="1:79" s="25" customFormat="1" ht="12.75" customHeight="1" x14ac:dyDescent="0.2">
      <c r="A57" s="44">
        <v>2273</v>
      </c>
      <c r="B57" s="45"/>
      <c r="C57" s="45"/>
      <c r="D57" s="63"/>
      <c r="E57" s="35" t="s">
        <v>178</v>
      </c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7"/>
      <c r="U57" s="56">
        <v>0</v>
      </c>
      <c r="V57" s="57"/>
      <c r="W57" s="57"/>
      <c r="X57" s="57"/>
      <c r="Y57" s="58"/>
      <c r="Z57" s="56">
        <v>0</v>
      </c>
      <c r="AA57" s="57"/>
      <c r="AB57" s="57"/>
      <c r="AC57" s="57"/>
      <c r="AD57" s="58"/>
      <c r="AE57" s="56">
        <v>0</v>
      </c>
      <c r="AF57" s="57"/>
      <c r="AG57" s="57"/>
      <c r="AH57" s="58"/>
      <c r="AI57" s="56">
        <f>IF(ISNUMBER(U57),U57,0)+IF(ISNUMBER(Z57),Z57,0)</f>
        <v>0</v>
      </c>
      <c r="AJ57" s="57"/>
      <c r="AK57" s="57"/>
      <c r="AL57" s="57"/>
      <c r="AM57" s="58"/>
      <c r="AN57" s="56">
        <v>20000</v>
      </c>
      <c r="AO57" s="57"/>
      <c r="AP57" s="57"/>
      <c r="AQ57" s="57"/>
      <c r="AR57" s="58"/>
      <c r="AS57" s="56">
        <v>0</v>
      </c>
      <c r="AT57" s="57"/>
      <c r="AU57" s="57"/>
      <c r="AV57" s="57"/>
      <c r="AW57" s="58"/>
      <c r="AX57" s="56">
        <v>0</v>
      </c>
      <c r="AY57" s="57"/>
      <c r="AZ57" s="57"/>
      <c r="BA57" s="58"/>
      <c r="BB57" s="56">
        <f>IF(ISNUMBER(AN57),AN57,0)+IF(ISNUMBER(AS57),AS57,0)</f>
        <v>20000</v>
      </c>
      <c r="BC57" s="57"/>
      <c r="BD57" s="57"/>
      <c r="BE57" s="57"/>
      <c r="BF57" s="58"/>
      <c r="BG57" s="56">
        <v>0</v>
      </c>
      <c r="BH57" s="57"/>
      <c r="BI57" s="57"/>
      <c r="BJ57" s="57"/>
      <c r="BK57" s="58"/>
      <c r="BL57" s="56">
        <v>0</v>
      </c>
      <c r="BM57" s="57"/>
      <c r="BN57" s="57"/>
      <c r="BO57" s="57"/>
      <c r="BP57" s="58"/>
      <c r="BQ57" s="56">
        <v>0</v>
      </c>
      <c r="BR57" s="57"/>
      <c r="BS57" s="57"/>
      <c r="BT57" s="58"/>
      <c r="BU57" s="56">
        <f>IF(ISNUMBER(BG57),BG57,0)+IF(ISNUMBER(BL57),BL57,0)</f>
        <v>0</v>
      </c>
      <c r="BV57" s="57"/>
      <c r="BW57" s="57"/>
      <c r="BX57" s="57"/>
      <c r="BY57" s="58"/>
    </row>
    <row r="58" spans="1:79" s="25" customFormat="1" ht="25.5" customHeight="1" x14ac:dyDescent="0.2">
      <c r="A58" s="44">
        <v>3110</v>
      </c>
      <c r="B58" s="45"/>
      <c r="C58" s="45"/>
      <c r="D58" s="63"/>
      <c r="E58" s="35" t="s">
        <v>179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7"/>
      <c r="U58" s="56">
        <v>0</v>
      </c>
      <c r="V58" s="57"/>
      <c r="W58" s="57"/>
      <c r="X58" s="57"/>
      <c r="Y58" s="58"/>
      <c r="Z58" s="56">
        <v>40267</v>
      </c>
      <c r="AA58" s="57"/>
      <c r="AB58" s="57"/>
      <c r="AC58" s="57"/>
      <c r="AD58" s="58"/>
      <c r="AE58" s="56">
        <v>40267</v>
      </c>
      <c r="AF58" s="57"/>
      <c r="AG58" s="57"/>
      <c r="AH58" s="58"/>
      <c r="AI58" s="56">
        <f>IF(ISNUMBER(U58),U58,0)+IF(ISNUMBER(Z58),Z58,0)</f>
        <v>40267</v>
      </c>
      <c r="AJ58" s="57"/>
      <c r="AK58" s="57"/>
      <c r="AL58" s="57"/>
      <c r="AM58" s="58"/>
      <c r="AN58" s="56">
        <v>0</v>
      </c>
      <c r="AO58" s="57"/>
      <c r="AP58" s="57"/>
      <c r="AQ58" s="57"/>
      <c r="AR58" s="58"/>
      <c r="AS58" s="56">
        <v>0</v>
      </c>
      <c r="AT58" s="57"/>
      <c r="AU58" s="57"/>
      <c r="AV58" s="57"/>
      <c r="AW58" s="58"/>
      <c r="AX58" s="56">
        <v>0</v>
      </c>
      <c r="AY58" s="57"/>
      <c r="AZ58" s="57"/>
      <c r="BA58" s="58"/>
      <c r="BB58" s="56">
        <f>IF(ISNUMBER(AN58),AN58,0)+IF(ISNUMBER(AS58),AS58,0)</f>
        <v>0</v>
      </c>
      <c r="BC58" s="57"/>
      <c r="BD58" s="57"/>
      <c r="BE58" s="57"/>
      <c r="BF58" s="58"/>
      <c r="BG58" s="56">
        <v>0</v>
      </c>
      <c r="BH58" s="57"/>
      <c r="BI58" s="57"/>
      <c r="BJ58" s="57"/>
      <c r="BK58" s="58"/>
      <c r="BL58" s="56">
        <v>0</v>
      </c>
      <c r="BM58" s="57"/>
      <c r="BN58" s="57"/>
      <c r="BO58" s="57"/>
      <c r="BP58" s="58"/>
      <c r="BQ58" s="56">
        <v>0</v>
      </c>
      <c r="BR58" s="57"/>
      <c r="BS58" s="57"/>
      <c r="BT58" s="58"/>
      <c r="BU58" s="56">
        <f>IF(ISNUMBER(BG58),BG58,0)+IF(ISNUMBER(BL58),BL58,0)</f>
        <v>0</v>
      </c>
      <c r="BV58" s="57"/>
      <c r="BW58" s="57"/>
      <c r="BX58" s="57"/>
      <c r="BY58" s="58"/>
    </row>
    <row r="59" spans="1:79" s="6" customFormat="1" ht="12.75" customHeight="1" x14ac:dyDescent="0.2">
      <c r="A59" s="51"/>
      <c r="B59" s="52"/>
      <c r="C59" s="52"/>
      <c r="D59" s="64"/>
      <c r="E59" s="29" t="s">
        <v>147</v>
      </c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1"/>
      <c r="U59" s="60">
        <v>3440</v>
      </c>
      <c r="V59" s="61"/>
      <c r="W59" s="61"/>
      <c r="X59" s="61"/>
      <c r="Y59" s="62"/>
      <c r="Z59" s="60">
        <v>40267</v>
      </c>
      <c r="AA59" s="61"/>
      <c r="AB59" s="61"/>
      <c r="AC59" s="61"/>
      <c r="AD59" s="62"/>
      <c r="AE59" s="60">
        <v>40267</v>
      </c>
      <c r="AF59" s="61"/>
      <c r="AG59" s="61"/>
      <c r="AH59" s="62"/>
      <c r="AI59" s="60">
        <f>IF(ISNUMBER(U59),U59,0)+IF(ISNUMBER(Z59),Z59,0)</f>
        <v>43707</v>
      </c>
      <c r="AJ59" s="61"/>
      <c r="AK59" s="61"/>
      <c r="AL59" s="61"/>
      <c r="AM59" s="62"/>
      <c r="AN59" s="60">
        <v>555000</v>
      </c>
      <c r="AO59" s="61"/>
      <c r="AP59" s="61"/>
      <c r="AQ59" s="61"/>
      <c r="AR59" s="62"/>
      <c r="AS59" s="60">
        <v>0</v>
      </c>
      <c r="AT59" s="61"/>
      <c r="AU59" s="61"/>
      <c r="AV59" s="61"/>
      <c r="AW59" s="62"/>
      <c r="AX59" s="60">
        <v>0</v>
      </c>
      <c r="AY59" s="61"/>
      <c r="AZ59" s="61"/>
      <c r="BA59" s="62"/>
      <c r="BB59" s="60">
        <f>IF(ISNUMBER(AN59),AN59,0)+IF(ISNUMBER(AS59),AS59,0)</f>
        <v>555000</v>
      </c>
      <c r="BC59" s="61"/>
      <c r="BD59" s="61"/>
      <c r="BE59" s="61"/>
      <c r="BF59" s="62"/>
      <c r="BG59" s="60">
        <v>200000</v>
      </c>
      <c r="BH59" s="61"/>
      <c r="BI59" s="61"/>
      <c r="BJ59" s="61"/>
      <c r="BK59" s="62"/>
      <c r="BL59" s="60">
        <v>0</v>
      </c>
      <c r="BM59" s="61"/>
      <c r="BN59" s="61"/>
      <c r="BO59" s="61"/>
      <c r="BP59" s="62"/>
      <c r="BQ59" s="60">
        <v>0</v>
      </c>
      <c r="BR59" s="61"/>
      <c r="BS59" s="61"/>
      <c r="BT59" s="62"/>
      <c r="BU59" s="60">
        <f>IF(ISNUMBER(BG59),BG59,0)+IF(ISNUMBER(BL59),BL59,0)</f>
        <v>200000</v>
      </c>
      <c r="BV59" s="61"/>
      <c r="BW59" s="61"/>
      <c r="BX59" s="61"/>
      <c r="BY59" s="62"/>
    </row>
    <row r="61" spans="1:79" ht="14.25" customHeight="1" x14ac:dyDescent="0.2">
      <c r="A61" s="75" t="s">
        <v>248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</row>
    <row r="62" spans="1:79" ht="15" customHeight="1" x14ac:dyDescent="0.2">
      <c r="A62" s="86" t="s">
        <v>235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</row>
    <row r="63" spans="1:79" ht="23.1" customHeight="1" x14ac:dyDescent="0.2">
      <c r="A63" s="111" t="s">
        <v>119</v>
      </c>
      <c r="B63" s="112"/>
      <c r="C63" s="112"/>
      <c r="D63" s="112"/>
      <c r="E63" s="113"/>
      <c r="F63" s="40" t="s">
        <v>19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7" t="s">
        <v>236</v>
      </c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9"/>
      <c r="AN63" s="47" t="s">
        <v>239</v>
      </c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9"/>
      <c r="BG63" s="47" t="s">
        <v>246</v>
      </c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9"/>
    </row>
    <row r="64" spans="1:79" ht="51.75" customHeight="1" x14ac:dyDescent="0.2">
      <c r="A64" s="114"/>
      <c r="B64" s="115"/>
      <c r="C64" s="115"/>
      <c r="D64" s="115"/>
      <c r="E64" s="116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7" t="s">
        <v>4</v>
      </c>
      <c r="V64" s="48"/>
      <c r="W64" s="48"/>
      <c r="X64" s="48"/>
      <c r="Y64" s="49"/>
      <c r="Z64" s="47" t="s">
        <v>3</v>
      </c>
      <c r="AA64" s="48"/>
      <c r="AB64" s="48"/>
      <c r="AC64" s="48"/>
      <c r="AD64" s="49"/>
      <c r="AE64" s="105" t="s">
        <v>116</v>
      </c>
      <c r="AF64" s="106"/>
      <c r="AG64" s="106"/>
      <c r="AH64" s="107"/>
      <c r="AI64" s="47" t="s">
        <v>5</v>
      </c>
      <c r="AJ64" s="48"/>
      <c r="AK64" s="48"/>
      <c r="AL64" s="48"/>
      <c r="AM64" s="49"/>
      <c r="AN64" s="47" t="s">
        <v>4</v>
      </c>
      <c r="AO64" s="48"/>
      <c r="AP64" s="48"/>
      <c r="AQ64" s="48"/>
      <c r="AR64" s="49"/>
      <c r="AS64" s="47" t="s">
        <v>3</v>
      </c>
      <c r="AT64" s="48"/>
      <c r="AU64" s="48"/>
      <c r="AV64" s="48"/>
      <c r="AW64" s="49"/>
      <c r="AX64" s="105" t="s">
        <v>116</v>
      </c>
      <c r="AY64" s="106"/>
      <c r="AZ64" s="106"/>
      <c r="BA64" s="107"/>
      <c r="BB64" s="47" t="s">
        <v>96</v>
      </c>
      <c r="BC64" s="48"/>
      <c r="BD64" s="48"/>
      <c r="BE64" s="48"/>
      <c r="BF64" s="49"/>
      <c r="BG64" s="47" t="s">
        <v>4</v>
      </c>
      <c r="BH64" s="48"/>
      <c r="BI64" s="48"/>
      <c r="BJ64" s="48"/>
      <c r="BK64" s="49"/>
      <c r="BL64" s="47" t="s">
        <v>3</v>
      </c>
      <c r="BM64" s="48"/>
      <c r="BN64" s="48"/>
      <c r="BO64" s="48"/>
      <c r="BP64" s="49"/>
      <c r="BQ64" s="105" t="s">
        <v>116</v>
      </c>
      <c r="BR64" s="106"/>
      <c r="BS64" s="106"/>
      <c r="BT64" s="107"/>
      <c r="BU64" s="40" t="s">
        <v>97</v>
      </c>
      <c r="BV64" s="40"/>
      <c r="BW64" s="40"/>
      <c r="BX64" s="40"/>
      <c r="BY64" s="40"/>
    </row>
    <row r="65" spans="1:79" ht="15" customHeight="1" x14ac:dyDescent="0.2">
      <c r="A65" s="47">
        <v>1</v>
      </c>
      <c r="B65" s="48"/>
      <c r="C65" s="48"/>
      <c r="D65" s="48"/>
      <c r="E65" s="49"/>
      <c r="F65" s="47">
        <v>2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9"/>
      <c r="U65" s="47">
        <v>3</v>
      </c>
      <c r="V65" s="48"/>
      <c r="W65" s="48"/>
      <c r="X65" s="48"/>
      <c r="Y65" s="49"/>
      <c r="Z65" s="47">
        <v>4</v>
      </c>
      <c r="AA65" s="48"/>
      <c r="AB65" s="48"/>
      <c r="AC65" s="48"/>
      <c r="AD65" s="49"/>
      <c r="AE65" s="47">
        <v>5</v>
      </c>
      <c r="AF65" s="48"/>
      <c r="AG65" s="48"/>
      <c r="AH65" s="49"/>
      <c r="AI65" s="47">
        <v>6</v>
      </c>
      <c r="AJ65" s="48"/>
      <c r="AK65" s="48"/>
      <c r="AL65" s="48"/>
      <c r="AM65" s="49"/>
      <c r="AN65" s="47">
        <v>7</v>
      </c>
      <c r="AO65" s="48"/>
      <c r="AP65" s="48"/>
      <c r="AQ65" s="48"/>
      <c r="AR65" s="49"/>
      <c r="AS65" s="47">
        <v>8</v>
      </c>
      <c r="AT65" s="48"/>
      <c r="AU65" s="48"/>
      <c r="AV65" s="48"/>
      <c r="AW65" s="49"/>
      <c r="AX65" s="47">
        <v>9</v>
      </c>
      <c r="AY65" s="48"/>
      <c r="AZ65" s="48"/>
      <c r="BA65" s="49"/>
      <c r="BB65" s="47">
        <v>10</v>
      </c>
      <c r="BC65" s="48"/>
      <c r="BD65" s="48"/>
      <c r="BE65" s="48"/>
      <c r="BF65" s="49"/>
      <c r="BG65" s="47">
        <v>11</v>
      </c>
      <c r="BH65" s="48"/>
      <c r="BI65" s="48"/>
      <c r="BJ65" s="48"/>
      <c r="BK65" s="49"/>
      <c r="BL65" s="47">
        <v>12</v>
      </c>
      <c r="BM65" s="48"/>
      <c r="BN65" s="48"/>
      <c r="BO65" s="48"/>
      <c r="BP65" s="49"/>
      <c r="BQ65" s="47">
        <v>13</v>
      </c>
      <c r="BR65" s="48"/>
      <c r="BS65" s="48"/>
      <c r="BT65" s="49"/>
      <c r="BU65" s="40">
        <v>14</v>
      </c>
      <c r="BV65" s="40"/>
      <c r="BW65" s="40"/>
      <c r="BX65" s="40"/>
      <c r="BY65" s="40"/>
    </row>
    <row r="66" spans="1:79" s="1" customFormat="1" ht="13.5" hidden="1" customHeight="1" x14ac:dyDescent="0.2">
      <c r="A66" s="96" t="s">
        <v>64</v>
      </c>
      <c r="B66" s="97"/>
      <c r="C66" s="97"/>
      <c r="D66" s="97"/>
      <c r="E66" s="98"/>
      <c r="F66" s="96" t="s">
        <v>57</v>
      </c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8"/>
      <c r="U66" s="96" t="s">
        <v>65</v>
      </c>
      <c r="V66" s="97"/>
      <c r="W66" s="97"/>
      <c r="X66" s="97"/>
      <c r="Y66" s="98"/>
      <c r="Z66" s="96" t="s">
        <v>66</v>
      </c>
      <c r="AA66" s="97"/>
      <c r="AB66" s="97"/>
      <c r="AC66" s="97"/>
      <c r="AD66" s="98"/>
      <c r="AE66" s="96" t="s">
        <v>91</v>
      </c>
      <c r="AF66" s="97"/>
      <c r="AG66" s="97"/>
      <c r="AH66" s="98"/>
      <c r="AI66" s="102" t="s">
        <v>170</v>
      </c>
      <c r="AJ66" s="103"/>
      <c r="AK66" s="103"/>
      <c r="AL66" s="103"/>
      <c r="AM66" s="104"/>
      <c r="AN66" s="96" t="s">
        <v>67</v>
      </c>
      <c r="AO66" s="97"/>
      <c r="AP66" s="97"/>
      <c r="AQ66" s="97"/>
      <c r="AR66" s="98"/>
      <c r="AS66" s="96" t="s">
        <v>68</v>
      </c>
      <c r="AT66" s="97"/>
      <c r="AU66" s="97"/>
      <c r="AV66" s="97"/>
      <c r="AW66" s="98"/>
      <c r="AX66" s="96" t="s">
        <v>92</v>
      </c>
      <c r="AY66" s="97"/>
      <c r="AZ66" s="97"/>
      <c r="BA66" s="98"/>
      <c r="BB66" s="102" t="s">
        <v>170</v>
      </c>
      <c r="BC66" s="103"/>
      <c r="BD66" s="103"/>
      <c r="BE66" s="103"/>
      <c r="BF66" s="104"/>
      <c r="BG66" s="96" t="s">
        <v>58</v>
      </c>
      <c r="BH66" s="97"/>
      <c r="BI66" s="97"/>
      <c r="BJ66" s="97"/>
      <c r="BK66" s="98"/>
      <c r="BL66" s="96" t="s">
        <v>59</v>
      </c>
      <c r="BM66" s="97"/>
      <c r="BN66" s="97"/>
      <c r="BO66" s="97"/>
      <c r="BP66" s="98"/>
      <c r="BQ66" s="96" t="s">
        <v>93</v>
      </c>
      <c r="BR66" s="97"/>
      <c r="BS66" s="97"/>
      <c r="BT66" s="98"/>
      <c r="BU66" s="39" t="s">
        <v>170</v>
      </c>
      <c r="BV66" s="39"/>
      <c r="BW66" s="39"/>
      <c r="BX66" s="39"/>
      <c r="BY66" s="39"/>
      <c r="CA66" t="s">
        <v>27</v>
      </c>
    </row>
    <row r="67" spans="1:79" s="6" customFormat="1" ht="12.75" customHeight="1" x14ac:dyDescent="0.2">
      <c r="A67" s="51"/>
      <c r="B67" s="52"/>
      <c r="C67" s="52"/>
      <c r="D67" s="52"/>
      <c r="E67" s="64"/>
      <c r="F67" s="51" t="s">
        <v>147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64"/>
      <c r="U67" s="60"/>
      <c r="V67" s="61"/>
      <c r="W67" s="61"/>
      <c r="X67" s="61"/>
      <c r="Y67" s="62"/>
      <c r="Z67" s="60"/>
      <c r="AA67" s="61"/>
      <c r="AB67" s="61"/>
      <c r="AC67" s="61"/>
      <c r="AD67" s="62"/>
      <c r="AE67" s="60"/>
      <c r="AF67" s="61"/>
      <c r="AG67" s="61"/>
      <c r="AH67" s="62"/>
      <c r="AI67" s="60">
        <f>IF(ISNUMBER(U67),U67,0)+IF(ISNUMBER(Z67),Z67,0)</f>
        <v>0</v>
      </c>
      <c r="AJ67" s="61"/>
      <c r="AK67" s="61"/>
      <c r="AL67" s="61"/>
      <c r="AM67" s="62"/>
      <c r="AN67" s="60"/>
      <c r="AO67" s="61"/>
      <c r="AP67" s="61"/>
      <c r="AQ67" s="61"/>
      <c r="AR67" s="62"/>
      <c r="AS67" s="60"/>
      <c r="AT67" s="61"/>
      <c r="AU67" s="61"/>
      <c r="AV67" s="61"/>
      <c r="AW67" s="62"/>
      <c r="AX67" s="60"/>
      <c r="AY67" s="61"/>
      <c r="AZ67" s="61"/>
      <c r="BA67" s="62"/>
      <c r="BB67" s="60">
        <f>IF(ISNUMBER(AN67),AN67,0)+IF(ISNUMBER(AS67),AS67,0)</f>
        <v>0</v>
      </c>
      <c r="BC67" s="61"/>
      <c r="BD67" s="61"/>
      <c r="BE67" s="61"/>
      <c r="BF67" s="62"/>
      <c r="BG67" s="60"/>
      <c r="BH67" s="61"/>
      <c r="BI67" s="61"/>
      <c r="BJ67" s="61"/>
      <c r="BK67" s="62"/>
      <c r="BL67" s="60"/>
      <c r="BM67" s="61"/>
      <c r="BN67" s="61"/>
      <c r="BO67" s="61"/>
      <c r="BP67" s="62"/>
      <c r="BQ67" s="60"/>
      <c r="BR67" s="61"/>
      <c r="BS67" s="61"/>
      <c r="BT67" s="62"/>
      <c r="BU67" s="60">
        <f>IF(ISNUMBER(BG67),BG67,0)+IF(ISNUMBER(BL67),BL67,0)</f>
        <v>0</v>
      </c>
      <c r="BV67" s="61"/>
      <c r="BW67" s="61"/>
      <c r="BX67" s="61"/>
      <c r="BY67" s="62"/>
      <c r="CA67" s="6" t="s">
        <v>28</v>
      </c>
    </row>
    <row r="69" spans="1:79" ht="14.25" customHeight="1" x14ac:dyDescent="0.2">
      <c r="A69" s="75" t="s">
        <v>263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79" ht="15" customHeight="1" x14ac:dyDescent="0.2">
      <c r="A70" s="86" t="s">
        <v>235</v>
      </c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</row>
    <row r="71" spans="1:79" ht="23.1" customHeight="1" x14ac:dyDescent="0.2">
      <c r="A71" s="111" t="s">
        <v>118</v>
      </c>
      <c r="B71" s="112"/>
      <c r="C71" s="112"/>
      <c r="D71" s="113"/>
      <c r="E71" s="88" t="s">
        <v>19</v>
      </c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90"/>
      <c r="X71" s="47" t="s">
        <v>257</v>
      </c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9"/>
      <c r="AR71" s="40" t="s">
        <v>262</v>
      </c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</row>
    <row r="72" spans="1:79" ht="48.75" customHeight="1" x14ac:dyDescent="0.2">
      <c r="A72" s="114"/>
      <c r="B72" s="115"/>
      <c r="C72" s="115"/>
      <c r="D72" s="116"/>
      <c r="E72" s="91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3"/>
      <c r="X72" s="88" t="s">
        <v>4</v>
      </c>
      <c r="Y72" s="89"/>
      <c r="Z72" s="89"/>
      <c r="AA72" s="89"/>
      <c r="AB72" s="90"/>
      <c r="AC72" s="88" t="s">
        <v>3</v>
      </c>
      <c r="AD72" s="89"/>
      <c r="AE72" s="89"/>
      <c r="AF72" s="89"/>
      <c r="AG72" s="90"/>
      <c r="AH72" s="105" t="s">
        <v>116</v>
      </c>
      <c r="AI72" s="106"/>
      <c r="AJ72" s="106"/>
      <c r="AK72" s="106"/>
      <c r="AL72" s="107"/>
      <c r="AM72" s="47" t="s">
        <v>5</v>
      </c>
      <c r="AN72" s="48"/>
      <c r="AO72" s="48"/>
      <c r="AP72" s="48"/>
      <c r="AQ72" s="49"/>
      <c r="AR72" s="47" t="s">
        <v>4</v>
      </c>
      <c r="AS72" s="48"/>
      <c r="AT72" s="48"/>
      <c r="AU72" s="48"/>
      <c r="AV72" s="49"/>
      <c r="AW72" s="47" t="s">
        <v>3</v>
      </c>
      <c r="AX72" s="48"/>
      <c r="AY72" s="48"/>
      <c r="AZ72" s="48"/>
      <c r="BA72" s="49"/>
      <c r="BB72" s="105" t="s">
        <v>116</v>
      </c>
      <c r="BC72" s="106"/>
      <c r="BD72" s="106"/>
      <c r="BE72" s="106"/>
      <c r="BF72" s="107"/>
      <c r="BG72" s="47" t="s">
        <v>96</v>
      </c>
      <c r="BH72" s="48"/>
      <c r="BI72" s="48"/>
      <c r="BJ72" s="48"/>
      <c r="BK72" s="49"/>
    </row>
    <row r="73" spans="1:79" ht="12.75" customHeight="1" x14ac:dyDescent="0.2">
      <c r="A73" s="47">
        <v>1</v>
      </c>
      <c r="B73" s="48"/>
      <c r="C73" s="48"/>
      <c r="D73" s="49"/>
      <c r="E73" s="47">
        <v>2</v>
      </c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9"/>
      <c r="X73" s="47">
        <v>3</v>
      </c>
      <c r="Y73" s="48"/>
      <c r="Z73" s="48"/>
      <c r="AA73" s="48"/>
      <c r="AB73" s="49"/>
      <c r="AC73" s="47">
        <v>4</v>
      </c>
      <c r="AD73" s="48"/>
      <c r="AE73" s="48"/>
      <c r="AF73" s="48"/>
      <c r="AG73" s="49"/>
      <c r="AH73" s="47">
        <v>5</v>
      </c>
      <c r="AI73" s="48"/>
      <c r="AJ73" s="48"/>
      <c r="AK73" s="48"/>
      <c r="AL73" s="49"/>
      <c r="AM73" s="47">
        <v>6</v>
      </c>
      <c r="AN73" s="48"/>
      <c r="AO73" s="48"/>
      <c r="AP73" s="48"/>
      <c r="AQ73" s="49"/>
      <c r="AR73" s="47">
        <v>7</v>
      </c>
      <c r="AS73" s="48"/>
      <c r="AT73" s="48"/>
      <c r="AU73" s="48"/>
      <c r="AV73" s="49"/>
      <c r="AW73" s="47">
        <v>8</v>
      </c>
      <c r="AX73" s="48"/>
      <c r="AY73" s="48"/>
      <c r="AZ73" s="48"/>
      <c r="BA73" s="49"/>
      <c r="BB73" s="47">
        <v>9</v>
      </c>
      <c r="BC73" s="48"/>
      <c r="BD73" s="48"/>
      <c r="BE73" s="48"/>
      <c r="BF73" s="49"/>
      <c r="BG73" s="47">
        <v>10</v>
      </c>
      <c r="BH73" s="48"/>
      <c r="BI73" s="48"/>
      <c r="BJ73" s="48"/>
      <c r="BK73" s="49"/>
    </row>
    <row r="74" spans="1:79" s="1" customFormat="1" ht="12.75" hidden="1" customHeight="1" x14ac:dyDescent="0.2">
      <c r="A74" s="96" t="s">
        <v>64</v>
      </c>
      <c r="B74" s="97"/>
      <c r="C74" s="97"/>
      <c r="D74" s="98"/>
      <c r="E74" s="96" t="s">
        <v>57</v>
      </c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8"/>
      <c r="X74" s="117" t="s">
        <v>60</v>
      </c>
      <c r="Y74" s="118"/>
      <c r="Z74" s="118"/>
      <c r="AA74" s="118"/>
      <c r="AB74" s="119"/>
      <c r="AC74" s="117" t="s">
        <v>61</v>
      </c>
      <c r="AD74" s="118"/>
      <c r="AE74" s="118"/>
      <c r="AF74" s="118"/>
      <c r="AG74" s="119"/>
      <c r="AH74" s="96" t="s">
        <v>94</v>
      </c>
      <c r="AI74" s="97"/>
      <c r="AJ74" s="97"/>
      <c r="AK74" s="97"/>
      <c r="AL74" s="98"/>
      <c r="AM74" s="102" t="s">
        <v>171</v>
      </c>
      <c r="AN74" s="103"/>
      <c r="AO74" s="103"/>
      <c r="AP74" s="103"/>
      <c r="AQ74" s="104"/>
      <c r="AR74" s="96" t="s">
        <v>62</v>
      </c>
      <c r="AS74" s="97"/>
      <c r="AT74" s="97"/>
      <c r="AU74" s="97"/>
      <c r="AV74" s="98"/>
      <c r="AW74" s="96" t="s">
        <v>63</v>
      </c>
      <c r="AX74" s="97"/>
      <c r="AY74" s="97"/>
      <c r="AZ74" s="97"/>
      <c r="BA74" s="98"/>
      <c r="BB74" s="96" t="s">
        <v>95</v>
      </c>
      <c r="BC74" s="97"/>
      <c r="BD74" s="97"/>
      <c r="BE74" s="97"/>
      <c r="BF74" s="98"/>
      <c r="BG74" s="102" t="s">
        <v>171</v>
      </c>
      <c r="BH74" s="103"/>
      <c r="BI74" s="103"/>
      <c r="BJ74" s="103"/>
      <c r="BK74" s="104"/>
      <c r="CA74" t="s">
        <v>29</v>
      </c>
    </row>
    <row r="75" spans="1:79" s="25" customFormat="1" ht="12.75" customHeight="1" x14ac:dyDescent="0.2">
      <c r="A75" s="44">
        <v>2210</v>
      </c>
      <c r="B75" s="45"/>
      <c r="C75" s="45"/>
      <c r="D75" s="63"/>
      <c r="E75" s="35" t="s">
        <v>176</v>
      </c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56">
        <v>0</v>
      </c>
      <c r="Y75" s="57"/>
      <c r="Z75" s="57"/>
      <c r="AA75" s="57"/>
      <c r="AB75" s="58"/>
      <c r="AC75" s="56">
        <v>0</v>
      </c>
      <c r="AD75" s="57"/>
      <c r="AE75" s="57"/>
      <c r="AF75" s="57"/>
      <c r="AG75" s="58"/>
      <c r="AH75" s="56">
        <v>0</v>
      </c>
      <c r="AI75" s="57"/>
      <c r="AJ75" s="57"/>
      <c r="AK75" s="57"/>
      <c r="AL75" s="58"/>
      <c r="AM75" s="56">
        <f>IF(ISNUMBER(X75),X75,0)+IF(ISNUMBER(AC75),AC75,0)</f>
        <v>0</v>
      </c>
      <c r="AN75" s="57"/>
      <c r="AO75" s="57"/>
      <c r="AP75" s="57"/>
      <c r="AQ75" s="58"/>
      <c r="AR75" s="56">
        <v>0</v>
      </c>
      <c r="AS75" s="57"/>
      <c r="AT75" s="57"/>
      <c r="AU75" s="57"/>
      <c r="AV75" s="58"/>
      <c r="AW75" s="56">
        <v>0</v>
      </c>
      <c r="AX75" s="57"/>
      <c r="AY75" s="57"/>
      <c r="AZ75" s="57"/>
      <c r="BA75" s="58"/>
      <c r="BB75" s="56">
        <v>0</v>
      </c>
      <c r="BC75" s="57"/>
      <c r="BD75" s="57"/>
      <c r="BE75" s="57"/>
      <c r="BF75" s="58"/>
      <c r="BG75" s="59">
        <f>IF(ISNUMBER(AR75),AR75,0)+IF(ISNUMBER(AW75),AW75,0)</f>
        <v>0</v>
      </c>
      <c r="BH75" s="59"/>
      <c r="BI75" s="59"/>
      <c r="BJ75" s="59"/>
      <c r="BK75" s="59"/>
      <c r="CA75" s="25" t="s">
        <v>30</v>
      </c>
    </row>
    <row r="76" spans="1:79" s="25" customFormat="1" ht="12.75" customHeight="1" x14ac:dyDescent="0.2">
      <c r="A76" s="44">
        <v>2240</v>
      </c>
      <c r="B76" s="45"/>
      <c r="C76" s="45"/>
      <c r="D76" s="63"/>
      <c r="E76" s="35" t="s">
        <v>177</v>
      </c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7"/>
      <c r="X76" s="56">
        <v>0</v>
      </c>
      <c r="Y76" s="57"/>
      <c r="Z76" s="57"/>
      <c r="AA76" s="57"/>
      <c r="AB76" s="58"/>
      <c r="AC76" s="56">
        <v>0</v>
      </c>
      <c r="AD76" s="57"/>
      <c r="AE76" s="57"/>
      <c r="AF76" s="57"/>
      <c r="AG76" s="58"/>
      <c r="AH76" s="56">
        <v>0</v>
      </c>
      <c r="AI76" s="57"/>
      <c r="AJ76" s="57"/>
      <c r="AK76" s="57"/>
      <c r="AL76" s="58"/>
      <c r="AM76" s="56">
        <f>IF(ISNUMBER(X76),X76,0)+IF(ISNUMBER(AC76),AC76,0)</f>
        <v>0</v>
      </c>
      <c r="AN76" s="57"/>
      <c r="AO76" s="57"/>
      <c r="AP76" s="57"/>
      <c r="AQ76" s="58"/>
      <c r="AR76" s="56">
        <v>0</v>
      </c>
      <c r="AS76" s="57"/>
      <c r="AT76" s="57"/>
      <c r="AU76" s="57"/>
      <c r="AV76" s="58"/>
      <c r="AW76" s="56">
        <v>0</v>
      </c>
      <c r="AX76" s="57"/>
      <c r="AY76" s="57"/>
      <c r="AZ76" s="57"/>
      <c r="BA76" s="58"/>
      <c r="BB76" s="56">
        <v>0</v>
      </c>
      <c r="BC76" s="57"/>
      <c r="BD76" s="57"/>
      <c r="BE76" s="57"/>
      <c r="BF76" s="58"/>
      <c r="BG76" s="59">
        <f>IF(ISNUMBER(AR76),AR76,0)+IF(ISNUMBER(AW76),AW76,0)</f>
        <v>0</v>
      </c>
      <c r="BH76" s="59"/>
      <c r="BI76" s="59"/>
      <c r="BJ76" s="59"/>
      <c r="BK76" s="59"/>
    </row>
    <row r="77" spans="1:79" s="25" customFormat="1" ht="12.75" customHeight="1" x14ac:dyDescent="0.2">
      <c r="A77" s="44">
        <v>2273</v>
      </c>
      <c r="B77" s="45"/>
      <c r="C77" s="45"/>
      <c r="D77" s="63"/>
      <c r="E77" s="35" t="s">
        <v>178</v>
      </c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7"/>
      <c r="X77" s="56">
        <v>0</v>
      </c>
      <c r="Y77" s="57"/>
      <c r="Z77" s="57"/>
      <c r="AA77" s="57"/>
      <c r="AB77" s="58"/>
      <c r="AC77" s="56">
        <v>0</v>
      </c>
      <c r="AD77" s="57"/>
      <c r="AE77" s="57"/>
      <c r="AF77" s="57"/>
      <c r="AG77" s="58"/>
      <c r="AH77" s="56">
        <v>0</v>
      </c>
      <c r="AI77" s="57"/>
      <c r="AJ77" s="57"/>
      <c r="AK77" s="57"/>
      <c r="AL77" s="58"/>
      <c r="AM77" s="56">
        <f>IF(ISNUMBER(X77),X77,0)+IF(ISNUMBER(AC77),AC77,0)</f>
        <v>0</v>
      </c>
      <c r="AN77" s="57"/>
      <c r="AO77" s="57"/>
      <c r="AP77" s="57"/>
      <c r="AQ77" s="58"/>
      <c r="AR77" s="56">
        <v>0</v>
      </c>
      <c r="AS77" s="57"/>
      <c r="AT77" s="57"/>
      <c r="AU77" s="57"/>
      <c r="AV77" s="58"/>
      <c r="AW77" s="56">
        <v>0</v>
      </c>
      <c r="AX77" s="57"/>
      <c r="AY77" s="57"/>
      <c r="AZ77" s="57"/>
      <c r="BA77" s="58"/>
      <c r="BB77" s="56">
        <v>0</v>
      </c>
      <c r="BC77" s="57"/>
      <c r="BD77" s="57"/>
      <c r="BE77" s="57"/>
      <c r="BF77" s="58"/>
      <c r="BG77" s="59">
        <f>IF(ISNUMBER(AR77),AR77,0)+IF(ISNUMBER(AW77),AW77,0)</f>
        <v>0</v>
      </c>
      <c r="BH77" s="59"/>
      <c r="BI77" s="59"/>
      <c r="BJ77" s="59"/>
      <c r="BK77" s="59"/>
    </row>
    <row r="78" spans="1:79" s="25" customFormat="1" ht="25.5" customHeight="1" x14ac:dyDescent="0.2">
      <c r="A78" s="44">
        <v>3110</v>
      </c>
      <c r="B78" s="45"/>
      <c r="C78" s="45"/>
      <c r="D78" s="63"/>
      <c r="E78" s="35" t="s">
        <v>179</v>
      </c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7"/>
      <c r="X78" s="56">
        <v>0</v>
      </c>
      <c r="Y78" s="57"/>
      <c r="Z78" s="57"/>
      <c r="AA78" s="57"/>
      <c r="AB78" s="58"/>
      <c r="AC78" s="56">
        <v>0</v>
      </c>
      <c r="AD78" s="57"/>
      <c r="AE78" s="57"/>
      <c r="AF78" s="57"/>
      <c r="AG78" s="58"/>
      <c r="AH78" s="56">
        <v>0</v>
      </c>
      <c r="AI78" s="57"/>
      <c r="AJ78" s="57"/>
      <c r="AK78" s="57"/>
      <c r="AL78" s="58"/>
      <c r="AM78" s="56">
        <f>IF(ISNUMBER(X78),X78,0)+IF(ISNUMBER(AC78),AC78,0)</f>
        <v>0</v>
      </c>
      <c r="AN78" s="57"/>
      <c r="AO78" s="57"/>
      <c r="AP78" s="57"/>
      <c r="AQ78" s="58"/>
      <c r="AR78" s="56">
        <v>0</v>
      </c>
      <c r="AS78" s="57"/>
      <c r="AT78" s="57"/>
      <c r="AU78" s="57"/>
      <c r="AV78" s="58"/>
      <c r="AW78" s="56">
        <v>0</v>
      </c>
      <c r="AX78" s="57"/>
      <c r="AY78" s="57"/>
      <c r="AZ78" s="57"/>
      <c r="BA78" s="58"/>
      <c r="BB78" s="56">
        <v>0</v>
      </c>
      <c r="BC78" s="57"/>
      <c r="BD78" s="57"/>
      <c r="BE78" s="57"/>
      <c r="BF78" s="58"/>
      <c r="BG78" s="59">
        <f>IF(ISNUMBER(AR78),AR78,0)+IF(ISNUMBER(AW78),AW78,0)</f>
        <v>0</v>
      </c>
      <c r="BH78" s="59"/>
      <c r="BI78" s="59"/>
      <c r="BJ78" s="59"/>
      <c r="BK78" s="59"/>
    </row>
    <row r="79" spans="1:79" s="6" customFormat="1" ht="12.75" customHeight="1" x14ac:dyDescent="0.2">
      <c r="A79" s="51"/>
      <c r="B79" s="52"/>
      <c r="C79" s="52"/>
      <c r="D79" s="64"/>
      <c r="E79" s="29" t="s">
        <v>147</v>
      </c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1"/>
      <c r="X79" s="60">
        <v>0</v>
      </c>
      <c r="Y79" s="61"/>
      <c r="Z79" s="61"/>
      <c r="AA79" s="61"/>
      <c r="AB79" s="62"/>
      <c r="AC79" s="60">
        <v>0</v>
      </c>
      <c r="AD79" s="61"/>
      <c r="AE79" s="61"/>
      <c r="AF79" s="61"/>
      <c r="AG79" s="62"/>
      <c r="AH79" s="60">
        <v>0</v>
      </c>
      <c r="AI79" s="61"/>
      <c r="AJ79" s="61"/>
      <c r="AK79" s="61"/>
      <c r="AL79" s="62"/>
      <c r="AM79" s="60">
        <f>IF(ISNUMBER(X79),X79,0)+IF(ISNUMBER(AC79),AC79,0)</f>
        <v>0</v>
      </c>
      <c r="AN79" s="61"/>
      <c r="AO79" s="61"/>
      <c r="AP79" s="61"/>
      <c r="AQ79" s="62"/>
      <c r="AR79" s="60">
        <v>0</v>
      </c>
      <c r="AS79" s="61"/>
      <c r="AT79" s="61"/>
      <c r="AU79" s="61"/>
      <c r="AV79" s="62"/>
      <c r="AW79" s="60">
        <v>0</v>
      </c>
      <c r="AX79" s="61"/>
      <c r="AY79" s="61"/>
      <c r="AZ79" s="61"/>
      <c r="BA79" s="62"/>
      <c r="BB79" s="60">
        <v>0</v>
      </c>
      <c r="BC79" s="61"/>
      <c r="BD79" s="61"/>
      <c r="BE79" s="61"/>
      <c r="BF79" s="62"/>
      <c r="BG79" s="55">
        <f>IF(ISNUMBER(AR79),AR79,0)+IF(ISNUMBER(AW79),AW79,0)</f>
        <v>0</v>
      </c>
      <c r="BH79" s="55"/>
      <c r="BI79" s="55"/>
      <c r="BJ79" s="55"/>
      <c r="BK79" s="55"/>
    </row>
    <row r="81" spans="1:79" ht="14.25" customHeight="1" x14ac:dyDescent="0.2">
      <c r="A81" s="75" t="s">
        <v>264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</row>
    <row r="82" spans="1:79" ht="15" customHeight="1" x14ac:dyDescent="0.2">
      <c r="A82" s="86" t="s">
        <v>235</v>
      </c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6"/>
      <c r="AC82" s="86"/>
      <c r="AD82" s="86"/>
      <c r="AE82" s="86"/>
      <c r="AF82" s="86"/>
      <c r="AG82" s="86"/>
      <c r="AH82" s="86"/>
      <c r="AI82" s="86"/>
      <c r="AJ82" s="86"/>
      <c r="AK82" s="86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</row>
    <row r="83" spans="1:79" ht="23.1" customHeight="1" x14ac:dyDescent="0.2">
      <c r="A83" s="111" t="s">
        <v>119</v>
      </c>
      <c r="B83" s="112"/>
      <c r="C83" s="112"/>
      <c r="D83" s="112"/>
      <c r="E83" s="113"/>
      <c r="F83" s="88" t="s">
        <v>19</v>
      </c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/>
      <c r="X83" s="40" t="s">
        <v>257</v>
      </c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7" t="s">
        <v>262</v>
      </c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/>
      <c r="BK83" s="49"/>
    </row>
    <row r="84" spans="1:79" ht="53.25" customHeight="1" x14ac:dyDescent="0.2">
      <c r="A84" s="114"/>
      <c r="B84" s="115"/>
      <c r="C84" s="115"/>
      <c r="D84" s="115"/>
      <c r="E84" s="116"/>
      <c r="F84" s="91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3"/>
      <c r="X84" s="47" t="s">
        <v>4</v>
      </c>
      <c r="Y84" s="48"/>
      <c r="Z84" s="48"/>
      <c r="AA84" s="48"/>
      <c r="AB84" s="49"/>
      <c r="AC84" s="47" t="s">
        <v>3</v>
      </c>
      <c r="AD84" s="48"/>
      <c r="AE84" s="48"/>
      <c r="AF84" s="48"/>
      <c r="AG84" s="49"/>
      <c r="AH84" s="105" t="s">
        <v>116</v>
      </c>
      <c r="AI84" s="106"/>
      <c r="AJ84" s="106"/>
      <c r="AK84" s="106"/>
      <c r="AL84" s="107"/>
      <c r="AM84" s="47" t="s">
        <v>5</v>
      </c>
      <c r="AN84" s="48"/>
      <c r="AO84" s="48"/>
      <c r="AP84" s="48"/>
      <c r="AQ84" s="49"/>
      <c r="AR84" s="47" t="s">
        <v>4</v>
      </c>
      <c r="AS84" s="48"/>
      <c r="AT84" s="48"/>
      <c r="AU84" s="48"/>
      <c r="AV84" s="49"/>
      <c r="AW84" s="47" t="s">
        <v>3</v>
      </c>
      <c r="AX84" s="48"/>
      <c r="AY84" s="48"/>
      <c r="AZ84" s="48"/>
      <c r="BA84" s="49"/>
      <c r="BB84" s="79" t="s">
        <v>116</v>
      </c>
      <c r="BC84" s="79"/>
      <c r="BD84" s="79"/>
      <c r="BE84" s="79"/>
      <c r="BF84" s="79"/>
      <c r="BG84" s="47" t="s">
        <v>96</v>
      </c>
      <c r="BH84" s="48"/>
      <c r="BI84" s="48"/>
      <c r="BJ84" s="48"/>
      <c r="BK84" s="49"/>
    </row>
    <row r="85" spans="1:79" ht="15" customHeight="1" x14ac:dyDescent="0.2">
      <c r="A85" s="47">
        <v>1</v>
      </c>
      <c r="B85" s="48"/>
      <c r="C85" s="48"/>
      <c r="D85" s="48"/>
      <c r="E85" s="49"/>
      <c r="F85" s="47">
        <v>2</v>
      </c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9"/>
      <c r="X85" s="47">
        <v>3</v>
      </c>
      <c r="Y85" s="48"/>
      <c r="Z85" s="48"/>
      <c r="AA85" s="48"/>
      <c r="AB85" s="49"/>
      <c r="AC85" s="47">
        <v>4</v>
      </c>
      <c r="AD85" s="48"/>
      <c r="AE85" s="48"/>
      <c r="AF85" s="48"/>
      <c r="AG85" s="49"/>
      <c r="AH85" s="47">
        <v>5</v>
      </c>
      <c r="AI85" s="48"/>
      <c r="AJ85" s="48"/>
      <c r="AK85" s="48"/>
      <c r="AL85" s="49"/>
      <c r="AM85" s="47">
        <v>6</v>
      </c>
      <c r="AN85" s="48"/>
      <c r="AO85" s="48"/>
      <c r="AP85" s="48"/>
      <c r="AQ85" s="49"/>
      <c r="AR85" s="47">
        <v>7</v>
      </c>
      <c r="AS85" s="48"/>
      <c r="AT85" s="48"/>
      <c r="AU85" s="48"/>
      <c r="AV85" s="49"/>
      <c r="AW85" s="47">
        <v>8</v>
      </c>
      <c r="AX85" s="48"/>
      <c r="AY85" s="48"/>
      <c r="AZ85" s="48"/>
      <c r="BA85" s="49"/>
      <c r="BB85" s="47">
        <v>9</v>
      </c>
      <c r="BC85" s="48"/>
      <c r="BD85" s="48"/>
      <c r="BE85" s="48"/>
      <c r="BF85" s="49"/>
      <c r="BG85" s="47">
        <v>10</v>
      </c>
      <c r="BH85" s="48"/>
      <c r="BI85" s="48"/>
      <c r="BJ85" s="48"/>
      <c r="BK85" s="49"/>
    </row>
    <row r="86" spans="1:79" s="1" customFormat="1" ht="15" hidden="1" customHeight="1" x14ac:dyDescent="0.2">
      <c r="A86" s="96" t="s">
        <v>64</v>
      </c>
      <c r="B86" s="97"/>
      <c r="C86" s="97"/>
      <c r="D86" s="97"/>
      <c r="E86" s="98"/>
      <c r="F86" s="96" t="s">
        <v>57</v>
      </c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8"/>
      <c r="X86" s="96" t="s">
        <v>60</v>
      </c>
      <c r="Y86" s="97"/>
      <c r="Z86" s="97"/>
      <c r="AA86" s="97"/>
      <c r="AB86" s="98"/>
      <c r="AC86" s="96" t="s">
        <v>61</v>
      </c>
      <c r="AD86" s="97"/>
      <c r="AE86" s="97"/>
      <c r="AF86" s="97"/>
      <c r="AG86" s="98"/>
      <c r="AH86" s="96" t="s">
        <v>94</v>
      </c>
      <c r="AI86" s="97"/>
      <c r="AJ86" s="97"/>
      <c r="AK86" s="97"/>
      <c r="AL86" s="98"/>
      <c r="AM86" s="102" t="s">
        <v>171</v>
      </c>
      <c r="AN86" s="103"/>
      <c r="AO86" s="103"/>
      <c r="AP86" s="103"/>
      <c r="AQ86" s="104"/>
      <c r="AR86" s="96" t="s">
        <v>62</v>
      </c>
      <c r="AS86" s="97"/>
      <c r="AT86" s="97"/>
      <c r="AU86" s="97"/>
      <c r="AV86" s="98"/>
      <c r="AW86" s="96" t="s">
        <v>63</v>
      </c>
      <c r="AX86" s="97"/>
      <c r="AY86" s="97"/>
      <c r="AZ86" s="97"/>
      <c r="BA86" s="98"/>
      <c r="BB86" s="96" t="s">
        <v>95</v>
      </c>
      <c r="BC86" s="97"/>
      <c r="BD86" s="97"/>
      <c r="BE86" s="97"/>
      <c r="BF86" s="98"/>
      <c r="BG86" s="102" t="s">
        <v>171</v>
      </c>
      <c r="BH86" s="103"/>
      <c r="BI86" s="103"/>
      <c r="BJ86" s="103"/>
      <c r="BK86" s="104"/>
      <c r="CA86" t="s">
        <v>31</v>
      </c>
    </row>
    <row r="87" spans="1:79" s="6" customFormat="1" ht="12.75" customHeight="1" x14ac:dyDescent="0.2">
      <c r="A87" s="51"/>
      <c r="B87" s="52"/>
      <c r="C87" s="52"/>
      <c r="D87" s="52"/>
      <c r="E87" s="64"/>
      <c r="F87" s="51" t="s">
        <v>147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64"/>
      <c r="X87" s="108"/>
      <c r="Y87" s="109"/>
      <c r="Z87" s="109"/>
      <c r="AA87" s="109"/>
      <c r="AB87" s="110"/>
      <c r="AC87" s="108"/>
      <c r="AD87" s="109"/>
      <c r="AE87" s="109"/>
      <c r="AF87" s="109"/>
      <c r="AG87" s="110"/>
      <c r="AH87" s="55"/>
      <c r="AI87" s="55"/>
      <c r="AJ87" s="55"/>
      <c r="AK87" s="55"/>
      <c r="AL87" s="55"/>
      <c r="AM87" s="55">
        <f>IF(ISNUMBER(X87),X87,0)+IF(ISNUMBER(AC87),AC87,0)</f>
        <v>0</v>
      </c>
      <c r="AN87" s="55"/>
      <c r="AO87" s="55"/>
      <c r="AP87" s="55"/>
      <c r="AQ87" s="55"/>
      <c r="AR87" s="55"/>
      <c r="AS87" s="55"/>
      <c r="AT87" s="55"/>
      <c r="AU87" s="55"/>
      <c r="AV87" s="55"/>
      <c r="AW87" s="55"/>
      <c r="AX87" s="55"/>
      <c r="AY87" s="55"/>
      <c r="AZ87" s="55"/>
      <c r="BA87" s="55"/>
      <c r="BB87" s="55"/>
      <c r="BC87" s="55"/>
      <c r="BD87" s="55"/>
      <c r="BE87" s="55"/>
      <c r="BF87" s="55"/>
      <c r="BG87" s="55">
        <f>IF(ISNUMBER(AR87),AR87,0)+IF(ISNUMBER(AW87),AW87,0)</f>
        <v>0</v>
      </c>
      <c r="BH87" s="55"/>
      <c r="BI87" s="55"/>
      <c r="BJ87" s="55"/>
      <c r="BK87" s="55"/>
      <c r="CA87" s="6" t="s">
        <v>32</v>
      </c>
    </row>
    <row r="90" spans="1:79" ht="14.25" customHeight="1" x14ac:dyDescent="0.2">
      <c r="A90" s="75" t="s">
        <v>120</v>
      </c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  <c r="AS90" s="75"/>
      <c r="AT90" s="75"/>
      <c r="AU90" s="75"/>
      <c r="AV90" s="75"/>
      <c r="AW90" s="75"/>
      <c r="AX90" s="75"/>
      <c r="AY90" s="75"/>
      <c r="AZ90" s="75"/>
      <c r="BA90" s="75"/>
      <c r="BB90" s="75"/>
      <c r="BC90" s="75"/>
      <c r="BD90" s="75"/>
      <c r="BE90" s="75"/>
      <c r="BF90" s="75"/>
      <c r="BG90" s="75"/>
      <c r="BH90" s="75"/>
      <c r="BI90" s="75"/>
      <c r="BJ90" s="75"/>
      <c r="BK90" s="75"/>
      <c r="BL90" s="75"/>
    </row>
    <row r="91" spans="1:79" ht="14.25" customHeight="1" x14ac:dyDescent="0.2">
      <c r="A91" s="75" t="s">
        <v>249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</row>
    <row r="92" spans="1:79" ht="15" customHeight="1" x14ac:dyDescent="0.2">
      <c r="A92" s="86" t="s">
        <v>235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6"/>
      <c r="AB92" s="86"/>
      <c r="AC92" s="86"/>
      <c r="AD92" s="86"/>
      <c r="AE92" s="86"/>
      <c r="AF92" s="86"/>
      <c r="AG92" s="86"/>
      <c r="AH92" s="86"/>
      <c r="AI92" s="86"/>
      <c r="AJ92" s="86"/>
      <c r="AK92" s="86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</row>
    <row r="93" spans="1:79" ht="23.1" customHeight="1" x14ac:dyDescent="0.2">
      <c r="A93" s="88" t="s">
        <v>6</v>
      </c>
      <c r="B93" s="89"/>
      <c r="C93" s="89"/>
      <c r="D93" s="88" t="s">
        <v>121</v>
      </c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90"/>
      <c r="U93" s="47" t="s">
        <v>236</v>
      </c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9"/>
      <c r="AN93" s="47" t="s">
        <v>239</v>
      </c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9"/>
      <c r="BG93" s="40" t="s">
        <v>246</v>
      </c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</row>
    <row r="94" spans="1:79" ht="52.5" customHeight="1" x14ac:dyDescent="0.2">
      <c r="A94" s="91"/>
      <c r="B94" s="92"/>
      <c r="C94" s="92"/>
      <c r="D94" s="91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47" t="s">
        <v>4</v>
      </c>
      <c r="V94" s="48"/>
      <c r="W94" s="48"/>
      <c r="X94" s="48"/>
      <c r="Y94" s="49"/>
      <c r="Z94" s="47" t="s">
        <v>3</v>
      </c>
      <c r="AA94" s="48"/>
      <c r="AB94" s="48"/>
      <c r="AC94" s="48"/>
      <c r="AD94" s="49"/>
      <c r="AE94" s="105" t="s">
        <v>116</v>
      </c>
      <c r="AF94" s="106"/>
      <c r="AG94" s="106"/>
      <c r="AH94" s="107"/>
      <c r="AI94" s="47" t="s">
        <v>5</v>
      </c>
      <c r="AJ94" s="48"/>
      <c r="AK94" s="48"/>
      <c r="AL94" s="48"/>
      <c r="AM94" s="49"/>
      <c r="AN94" s="47" t="s">
        <v>4</v>
      </c>
      <c r="AO94" s="48"/>
      <c r="AP94" s="48"/>
      <c r="AQ94" s="48"/>
      <c r="AR94" s="49"/>
      <c r="AS94" s="47" t="s">
        <v>3</v>
      </c>
      <c r="AT94" s="48"/>
      <c r="AU94" s="48"/>
      <c r="AV94" s="48"/>
      <c r="AW94" s="49"/>
      <c r="AX94" s="105" t="s">
        <v>116</v>
      </c>
      <c r="AY94" s="106"/>
      <c r="AZ94" s="106"/>
      <c r="BA94" s="107"/>
      <c r="BB94" s="47" t="s">
        <v>96</v>
      </c>
      <c r="BC94" s="48"/>
      <c r="BD94" s="48"/>
      <c r="BE94" s="48"/>
      <c r="BF94" s="49"/>
      <c r="BG94" s="47" t="s">
        <v>4</v>
      </c>
      <c r="BH94" s="48"/>
      <c r="BI94" s="48"/>
      <c r="BJ94" s="48"/>
      <c r="BK94" s="49"/>
      <c r="BL94" s="40" t="s">
        <v>3</v>
      </c>
      <c r="BM94" s="40"/>
      <c r="BN94" s="40"/>
      <c r="BO94" s="40"/>
      <c r="BP94" s="40"/>
      <c r="BQ94" s="79" t="s">
        <v>116</v>
      </c>
      <c r="BR94" s="79"/>
      <c r="BS94" s="79"/>
      <c r="BT94" s="79"/>
      <c r="BU94" s="47" t="s">
        <v>97</v>
      </c>
      <c r="BV94" s="48"/>
      <c r="BW94" s="48"/>
      <c r="BX94" s="48"/>
      <c r="BY94" s="49"/>
    </row>
    <row r="95" spans="1:79" ht="15" customHeight="1" x14ac:dyDescent="0.2">
      <c r="A95" s="47">
        <v>1</v>
      </c>
      <c r="B95" s="48"/>
      <c r="C95" s="48"/>
      <c r="D95" s="47">
        <v>2</v>
      </c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9"/>
      <c r="U95" s="47">
        <v>3</v>
      </c>
      <c r="V95" s="48"/>
      <c r="W95" s="48"/>
      <c r="X95" s="48"/>
      <c r="Y95" s="49"/>
      <c r="Z95" s="47">
        <v>4</v>
      </c>
      <c r="AA95" s="48"/>
      <c r="AB95" s="48"/>
      <c r="AC95" s="48"/>
      <c r="AD95" s="49"/>
      <c r="AE95" s="47">
        <v>5</v>
      </c>
      <c r="AF95" s="48"/>
      <c r="AG95" s="48"/>
      <c r="AH95" s="49"/>
      <c r="AI95" s="47">
        <v>6</v>
      </c>
      <c r="AJ95" s="48"/>
      <c r="AK95" s="48"/>
      <c r="AL95" s="48"/>
      <c r="AM95" s="49"/>
      <c r="AN95" s="47">
        <v>7</v>
      </c>
      <c r="AO95" s="48"/>
      <c r="AP95" s="48"/>
      <c r="AQ95" s="48"/>
      <c r="AR95" s="49"/>
      <c r="AS95" s="47">
        <v>8</v>
      </c>
      <c r="AT95" s="48"/>
      <c r="AU95" s="48"/>
      <c r="AV95" s="48"/>
      <c r="AW95" s="49"/>
      <c r="AX95" s="40">
        <v>9</v>
      </c>
      <c r="AY95" s="40"/>
      <c r="AZ95" s="40"/>
      <c r="BA95" s="40"/>
      <c r="BB95" s="47">
        <v>10</v>
      </c>
      <c r="BC95" s="48"/>
      <c r="BD95" s="48"/>
      <c r="BE95" s="48"/>
      <c r="BF95" s="49"/>
      <c r="BG95" s="47">
        <v>11</v>
      </c>
      <c r="BH95" s="48"/>
      <c r="BI95" s="48"/>
      <c r="BJ95" s="48"/>
      <c r="BK95" s="49"/>
      <c r="BL95" s="40">
        <v>12</v>
      </c>
      <c r="BM95" s="40"/>
      <c r="BN95" s="40"/>
      <c r="BO95" s="40"/>
      <c r="BP95" s="40"/>
      <c r="BQ95" s="47">
        <v>13</v>
      </c>
      <c r="BR95" s="48"/>
      <c r="BS95" s="48"/>
      <c r="BT95" s="49"/>
      <c r="BU95" s="47">
        <v>14</v>
      </c>
      <c r="BV95" s="48"/>
      <c r="BW95" s="48"/>
      <c r="BX95" s="48"/>
      <c r="BY95" s="49"/>
    </row>
    <row r="96" spans="1:79" s="1" customFormat="1" ht="14.25" hidden="1" customHeight="1" x14ac:dyDescent="0.2">
      <c r="A96" s="96" t="s">
        <v>69</v>
      </c>
      <c r="B96" s="97"/>
      <c r="C96" s="97"/>
      <c r="D96" s="96" t="s">
        <v>57</v>
      </c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7"/>
      <c r="S96" s="97"/>
      <c r="T96" s="98"/>
      <c r="U96" s="41" t="s">
        <v>65</v>
      </c>
      <c r="V96" s="41"/>
      <c r="W96" s="41"/>
      <c r="X96" s="41"/>
      <c r="Y96" s="41"/>
      <c r="Z96" s="41" t="s">
        <v>66</v>
      </c>
      <c r="AA96" s="41"/>
      <c r="AB96" s="41"/>
      <c r="AC96" s="41"/>
      <c r="AD96" s="41"/>
      <c r="AE96" s="41" t="s">
        <v>91</v>
      </c>
      <c r="AF96" s="41"/>
      <c r="AG96" s="41"/>
      <c r="AH96" s="41"/>
      <c r="AI96" s="39" t="s">
        <v>170</v>
      </c>
      <c r="AJ96" s="39"/>
      <c r="AK96" s="39"/>
      <c r="AL96" s="39"/>
      <c r="AM96" s="39"/>
      <c r="AN96" s="41" t="s">
        <v>67</v>
      </c>
      <c r="AO96" s="41"/>
      <c r="AP96" s="41"/>
      <c r="AQ96" s="41"/>
      <c r="AR96" s="41"/>
      <c r="AS96" s="41" t="s">
        <v>68</v>
      </c>
      <c r="AT96" s="41"/>
      <c r="AU96" s="41"/>
      <c r="AV96" s="41"/>
      <c r="AW96" s="41"/>
      <c r="AX96" s="41" t="s">
        <v>92</v>
      </c>
      <c r="AY96" s="41"/>
      <c r="AZ96" s="41"/>
      <c r="BA96" s="41"/>
      <c r="BB96" s="39" t="s">
        <v>170</v>
      </c>
      <c r="BC96" s="39"/>
      <c r="BD96" s="39"/>
      <c r="BE96" s="39"/>
      <c r="BF96" s="39"/>
      <c r="BG96" s="41" t="s">
        <v>58</v>
      </c>
      <c r="BH96" s="41"/>
      <c r="BI96" s="41"/>
      <c r="BJ96" s="41"/>
      <c r="BK96" s="41"/>
      <c r="BL96" s="41" t="s">
        <v>59</v>
      </c>
      <c r="BM96" s="41"/>
      <c r="BN96" s="41"/>
      <c r="BO96" s="41"/>
      <c r="BP96" s="41"/>
      <c r="BQ96" s="41" t="s">
        <v>93</v>
      </c>
      <c r="BR96" s="41"/>
      <c r="BS96" s="41"/>
      <c r="BT96" s="41"/>
      <c r="BU96" s="39" t="s">
        <v>170</v>
      </c>
      <c r="BV96" s="39"/>
      <c r="BW96" s="39"/>
      <c r="BX96" s="39"/>
      <c r="BY96" s="39"/>
      <c r="CA96" t="s">
        <v>33</v>
      </c>
    </row>
    <row r="97" spans="1:79" s="25" customFormat="1" ht="63.75" customHeight="1" x14ac:dyDescent="0.2">
      <c r="A97" s="44">
        <v>1</v>
      </c>
      <c r="B97" s="45"/>
      <c r="C97" s="45"/>
      <c r="D97" s="35" t="s">
        <v>180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7"/>
      <c r="U97" s="56">
        <v>3440</v>
      </c>
      <c r="V97" s="57"/>
      <c r="W97" s="57"/>
      <c r="X97" s="57"/>
      <c r="Y97" s="58"/>
      <c r="Z97" s="56">
        <v>0</v>
      </c>
      <c r="AA97" s="57"/>
      <c r="AB97" s="57"/>
      <c r="AC97" s="57"/>
      <c r="AD97" s="58"/>
      <c r="AE97" s="56">
        <v>0</v>
      </c>
      <c r="AF97" s="57"/>
      <c r="AG97" s="57"/>
      <c r="AH97" s="58"/>
      <c r="AI97" s="56">
        <f t="shared" ref="AI97:AI102" si="0">IF(ISNUMBER(U97),U97,0)+IF(ISNUMBER(Z97),Z97,0)</f>
        <v>3440</v>
      </c>
      <c r="AJ97" s="57"/>
      <c r="AK97" s="57"/>
      <c r="AL97" s="57"/>
      <c r="AM97" s="58"/>
      <c r="AN97" s="56">
        <v>0</v>
      </c>
      <c r="AO97" s="57"/>
      <c r="AP97" s="57"/>
      <c r="AQ97" s="57"/>
      <c r="AR97" s="58"/>
      <c r="AS97" s="56">
        <v>0</v>
      </c>
      <c r="AT97" s="57"/>
      <c r="AU97" s="57"/>
      <c r="AV97" s="57"/>
      <c r="AW97" s="58"/>
      <c r="AX97" s="56">
        <v>0</v>
      </c>
      <c r="AY97" s="57"/>
      <c r="AZ97" s="57"/>
      <c r="BA97" s="58"/>
      <c r="BB97" s="56">
        <f t="shared" ref="BB97:BB102" si="1">IF(ISNUMBER(AN97),AN97,0)+IF(ISNUMBER(AS97),AS97,0)</f>
        <v>0</v>
      </c>
      <c r="BC97" s="57"/>
      <c r="BD97" s="57"/>
      <c r="BE97" s="57"/>
      <c r="BF97" s="58"/>
      <c r="BG97" s="56">
        <v>0</v>
      </c>
      <c r="BH97" s="57"/>
      <c r="BI97" s="57"/>
      <c r="BJ97" s="57"/>
      <c r="BK97" s="58"/>
      <c r="BL97" s="56">
        <v>0</v>
      </c>
      <c r="BM97" s="57"/>
      <c r="BN97" s="57"/>
      <c r="BO97" s="57"/>
      <c r="BP97" s="58"/>
      <c r="BQ97" s="56">
        <v>0</v>
      </c>
      <c r="BR97" s="57"/>
      <c r="BS97" s="57"/>
      <c r="BT97" s="58"/>
      <c r="BU97" s="56">
        <f t="shared" ref="BU97:BU102" si="2">IF(ISNUMBER(BG97),BG97,0)+IF(ISNUMBER(BL97),BL97,0)</f>
        <v>0</v>
      </c>
      <c r="BV97" s="57"/>
      <c r="BW97" s="57"/>
      <c r="BX97" s="57"/>
      <c r="BY97" s="58"/>
      <c r="CA97" s="25" t="s">
        <v>34</v>
      </c>
    </row>
    <row r="98" spans="1:79" s="25" customFormat="1" ht="25.5" customHeight="1" x14ac:dyDescent="0.2">
      <c r="A98" s="44">
        <v>2</v>
      </c>
      <c r="B98" s="45"/>
      <c r="C98" s="45"/>
      <c r="D98" s="35" t="s">
        <v>181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7"/>
      <c r="U98" s="56">
        <v>0</v>
      </c>
      <c r="V98" s="57"/>
      <c r="W98" s="57"/>
      <c r="X98" s="57"/>
      <c r="Y98" s="58"/>
      <c r="Z98" s="56">
        <v>40267</v>
      </c>
      <c r="AA98" s="57"/>
      <c r="AB98" s="57"/>
      <c r="AC98" s="57"/>
      <c r="AD98" s="58"/>
      <c r="AE98" s="56">
        <v>40267</v>
      </c>
      <c r="AF98" s="57"/>
      <c r="AG98" s="57"/>
      <c r="AH98" s="58"/>
      <c r="AI98" s="56">
        <f t="shared" si="0"/>
        <v>40267</v>
      </c>
      <c r="AJ98" s="57"/>
      <c r="AK98" s="57"/>
      <c r="AL98" s="57"/>
      <c r="AM98" s="58"/>
      <c r="AN98" s="56">
        <v>355000</v>
      </c>
      <c r="AO98" s="57"/>
      <c r="AP98" s="57"/>
      <c r="AQ98" s="57"/>
      <c r="AR98" s="58"/>
      <c r="AS98" s="56">
        <v>0</v>
      </c>
      <c r="AT98" s="57"/>
      <c r="AU98" s="57"/>
      <c r="AV98" s="57"/>
      <c r="AW98" s="58"/>
      <c r="AX98" s="56">
        <v>0</v>
      </c>
      <c r="AY98" s="57"/>
      <c r="AZ98" s="57"/>
      <c r="BA98" s="58"/>
      <c r="BB98" s="56">
        <f t="shared" si="1"/>
        <v>355000</v>
      </c>
      <c r="BC98" s="57"/>
      <c r="BD98" s="57"/>
      <c r="BE98" s="57"/>
      <c r="BF98" s="58"/>
      <c r="BG98" s="56">
        <v>200000</v>
      </c>
      <c r="BH98" s="57"/>
      <c r="BI98" s="57"/>
      <c r="BJ98" s="57"/>
      <c r="BK98" s="58"/>
      <c r="BL98" s="56">
        <v>0</v>
      </c>
      <c r="BM98" s="57"/>
      <c r="BN98" s="57"/>
      <c r="BO98" s="57"/>
      <c r="BP98" s="58"/>
      <c r="BQ98" s="56">
        <v>0</v>
      </c>
      <c r="BR98" s="57"/>
      <c r="BS98" s="57"/>
      <c r="BT98" s="58"/>
      <c r="BU98" s="56">
        <f t="shared" si="2"/>
        <v>200000</v>
      </c>
      <c r="BV98" s="57"/>
      <c r="BW98" s="57"/>
      <c r="BX98" s="57"/>
      <c r="BY98" s="58"/>
    </row>
    <row r="99" spans="1:79" s="25" customFormat="1" ht="12.75" customHeight="1" x14ac:dyDescent="0.2">
      <c r="A99" s="44">
        <v>3</v>
      </c>
      <c r="B99" s="45"/>
      <c r="C99" s="45"/>
      <c r="D99" s="35" t="s">
        <v>182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7"/>
      <c r="U99" s="56">
        <v>0</v>
      </c>
      <c r="V99" s="57"/>
      <c r="W99" s="57"/>
      <c r="X99" s="57"/>
      <c r="Y99" s="58"/>
      <c r="Z99" s="56">
        <v>0</v>
      </c>
      <c r="AA99" s="57"/>
      <c r="AB99" s="57"/>
      <c r="AC99" s="57"/>
      <c r="AD99" s="58"/>
      <c r="AE99" s="56">
        <v>0</v>
      </c>
      <c r="AF99" s="57"/>
      <c r="AG99" s="57"/>
      <c r="AH99" s="58"/>
      <c r="AI99" s="56">
        <f t="shared" si="0"/>
        <v>0</v>
      </c>
      <c r="AJ99" s="57"/>
      <c r="AK99" s="57"/>
      <c r="AL99" s="57"/>
      <c r="AM99" s="58"/>
      <c r="AN99" s="56">
        <v>150000</v>
      </c>
      <c r="AO99" s="57"/>
      <c r="AP99" s="57"/>
      <c r="AQ99" s="57"/>
      <c r="AR99" s="58"/>
      <c r="AS99" s="56">
        <v>0</v>
      </c>
      <c r="AT99" s="57"/>
      <c r="AU99" s="57"/>
      <c r="AV99" s="57"/>
      <c r="AW99" s="58"/>
      <c r="AX99" s="56">
        <v>0</v>
      </c>
      <c r="AY99" s="57"/>
      <c r="AZ99" s="57"/>
      <c r="BA99" s="58"/>
      <c r="BB99" s="56">
        <f t="shared" si="1"/>
        <v>150000</v>
      </c>
      <c r="BC99" s="57"/>
      <c r="BD99" s="57"/>
      <c r="BE99" s="57"/>
      <c r="BF99" s="58"/>
      <c r="BG99" s="56">
        <v>0</v>
      </c>
      <c r="BH99" s="57"/>
      <c r="BI99" s="57"/>
      <c r="BJ99" s="57"/>
      <c r="BK99" s="58"/>
      <c r="BL99" s="56">
        <v>0</v>
      </c>
      <c r="BM99" s="57"/>
      <c r="BN99" s="57"/>
      <c r="BO99" s="57"/>
      <c r="BP99" s="58"/>
      <c r="BQ99" s="56">
        <v>0</v>
      </c>
      <c r="BR99" s="57"/>
      <c r="BS99" s="57"/>
      <c r="BT99" s="58"/>
      <c r="BU99" s="56">
        <f t="shared" si="2"/>
        <v>0</v>
      </c>
      <c r="BV99" s="57"/>
      <c r="BW99" s="57"/>
      <c r="BX99" s="57"/>
      <c r="BY99" s="58"/>
    </row>
    <row r="100" spans="1:79" s="25" customFormat="1" ht="12.75" customHeight="1" x14ac:dyDescent="0.2">
      <c r="A100" s="44">
        <v>4</v>
      </c>
      <c r="B100" s="45"/>
      <c r="C100" s="45"/>
      <c r="D100" s="35" t="s">
        <v>183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7"/>
      <c r="U100" s="56">
        <v>0</v>
      </c>
      <c r="V100" s="57"/>
      <c r="W100" s="57"/>
      <c r="X100" s="57"/>
      <c r="Y100" s="58"/>
      <c r="Z100" s="56">
        <v>0</v>
      </c>
      <c r="AA100" s="57"/>
      <c r="AB100" s="57"/>
      <c r="AC100" s="57"/>
      <c r="AD100" s="58"/>
      <c r="AE100" s="56">
        <v>0</v>
      </c>
      <c r="AF100" s="57"/>
      <c r="AG100" s="57"/>
      <c r="AH100" s="58"/>
      <c r="AI100" s="56">
        <f t="shared" si="0"/>
        <v>0</v>
      </c>
      <c r="AJ100" s="57"/>
      <c r="AK100" s="57"/>
      <c r="AL100" s="57"/>
      <c r="AM100" s="58"/>
      <c r="AN100" s="56">
        <v>30000</v>
      </c>
      <c r="AO100" s="57"/>
      <c r="AP100" s="57"/>
      <c r="AQ100" s="57"/>
      <c r="AR100" s="58"/>
      <c r="AS100" s="56">
        <v>0</v>
      </c>
      <c r="AT100" s="57"/>
      <c r="AU100" s="57"/>
      <c r="AV100" s="57"/>
      <c r="AW100" s="58"/>
      <c r="AX100" s="56">
        <v>0</v>
      </c>
      <c r="AY100" s="57"/>
      <c r="AZ100" s="57"/>
      <c r="BA100" s="58"/>
      <c r="BB100" s="56">
        <f t="shared" si="1"/>
        <v>30000</v>
      </c>
      <c r="BC100" s="57"/>
      <c r="BD100" s="57"/>
      <c r="BE100" s="57"/>
      <c r="BF100" s="58"/>
      <c r="BG100" s="56">
        <v>0</v>
      </c>
      <c r="BH100" s="57"/>
      <c r="BI100" s="57"/>
      <c r="BJ100" s="57"/>
      <c r="BK100" s="58"/>
      <c r="BL100" s="56">
        <v>0</v>
      </c>
      <c r="BM100" s="57"/>
      <c r="BN100" s="57"/>
      <c r="BO100" s="57"/>
      <c r="BP100" s="58"/>
      <c r="BQ100" s="56">
        <v>0</v>
      </c>
      <c r="BR100" s="57"/>
      <c r="BS100" s="57"/>
      <c r="BT100" s="58"/>
      <c r="BU100" s="56">
        <f t="shared" si="2"/>
        <v>0</v>
      </c>
      <c r="BV100" s="57"/>
      <c r="BW100" s="57"/>
      <c r="BX100" s="57"/>
      <c r="BY100" s="58"/>
    </row>
    <row r="101" spans="1:79" s="25" customFormat="1" ht="25.5" customHeight="1" x14ac:dyDescent="0.2">
      <c r="A101" s="44">
        <v>5</v>
      </c>
      <c r="B101" s="45"/>
      <c r="C101" s="45"/>
      <c r="D101" s="35" t="s">
        <v>184</v>
      </c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7"/>
      <c r="U101" s="56">
        <v>0</v>
      </c>
      <c r="V101" s="57"/>
      <c r="W101" s="57"/>
      <c r="X101" s="57"/>
      <c r="Y101" s="58"/>
      <c r="Z101" s="56">
        <v>0</v>
      </c>
      <c r="AA101" s="57"/>
      <c r="AB101" s="57"/>
      <c r="AC101" s="57"/>
      <c r="AD101" s="58"/>
      <c r="AE101" s="56">
        <v>0</v>
      </c>
      <c r="AF101" s="57"/>
      <c r="AG101" s="57"/>
      <c r="AH101" s="58"/>
      <c r="AI101" s="56">
        <f t="shared" si="0"/>
        <v>0</v>
      </c>
      <c r="AJ101" s="57"/>
      <c r="AK101" s="57"/>
      <c r="AL101" s="57"/>
      <c r="AM101" s="58"/>
      <c r="AN101" s="56">
        <v>20000</v>
      </c>
      <c r="AO101" s="57"/>
      <c r="AP101" s="57"/>
      <c r="AQ101" s="57"/>
      <c r="AR101" s="58"/>
      <c r="AS101" s="56">
        <v>0</v>
      </c>
      <c r="AT101" s="57"/>
      <c r="AU101" s="57"/>
      <c r="AV101" s="57"/>
      <c r="AW101" s="58"/>
      <c r="AX101" s="56">
        <v>0</v>
      </c>
      <c r="AY101" s="57"/>
      <c r="AZ101" s="57"/>
      <c r="BA101" s="58"/>
      <c r="BB101" s="56">
        <f t="shared" si="1"/>
        <v>20000</v>
      </c>
      <c r="BC101" s="57"/>
      <c r="BD101" s="57"/>
      <c r="BE101" s="57"/>
      <c r="BF101" s="58"/>
      <c r="BG101" s="56">
        <v>0</v>
      </c>
      <c r="BH101" s="57"/>
      <c r="BI101" s="57"/>
      <c r="BJ101" s="57"/>
      <c r="BK101" s="58"/>
      <c r="BL101" s="56">
        <v>0</v>
      </c>
      <c r="BM101" s="57"/>
      <c r="BN101" s="57"/>
      <c r="BO101" s="57"/>
      <c r="BP101" s="58"/>
      <c r="BQ101" s="56">
        <v>0</v>
      </c>
      <c r="BR101" s="57"/>
      <c r="BS101" s="57"/>
      <c r="BT101" s="58"/>
      <c r="BU101" s="56">
        <f t="shared" si="2"/>
        <v>0</v>
      </c>
      <c r="BV101" s="57"/>
      <c r="BW101" s="57"/>
      <c r="BX101" s="57"/>
      <c r="BY101" s="58"/>
    </row>
    <row r="102" spans="1:79" s="6" customFormat="1" ht="12.75" customHeight="1" x14ac:dyDescent="0.2">
      <c r="A102" s="51"/>
      <c r="B102" s="52"/>
      <c r="C102" s="52"/>
      <c r="D102" s="29" t="s">
        <v>147</v>
      </c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1"/>
      <c r="U102" s="60">
        <v>3440</v>
      </c>
      <c r="V102" s="61"/>
      <c r="W102" s="61"/>
      <c r="X102" s="61"/>
      <c r="Y102" s="62"/>
      <c r="Z102" s="60">
        <v>40267</v>
      </c>
      <c r="AA102" s="61"/>
      <c r="AB102" s="61"/>
      <c r="AC102" s="61"/>
      <c r="AD102" s="62"/>
      <c r="AE102" s="60">
        <v>40267</v>
      </c>
      <c r="AF102" s="61"/>
      <c r="AG102" s="61"/>
      <c r="AH102" s="62"/>
      <c r="AI102" s="60">
        <f t="shared" si="0"/>
        <v>43707</v>
      </c>
      <c r="AJ102" s="61"/>
      <c r="AK102" s="61"/>
      <c r="AL102" s="61"/>
      <c r="AM102" s="62"/>
      <c r="AN102" s="60">
        <v>555000</v>
      </c>
      <c r="AO102" s="61"/>
      <c r="AP102" s="61"/>
      <c r="AQ102" s="61"/>
      <c r="AR102" s="62"/>
      <c r="AS102" s="60">
        <v>0</v>
      </c>
      <c r="AT102" s="61"/>
      <c r="AU102" s="61"/>
      <c r="AV102" s="61"/>
      <c r="AW102" s="62"/>
      <c r="AX102" s="60">
        <v>0</v>
      </c>
      <c r="AY102" s="61"/>
      <c r="AZ102" s="61"/>
      <c r="BA102" s="62"/>
      <c r="BB102" s="60">
        <f t="shared" si="1"/>
        <v>555000</v>
      </c>
      <c r="BC102" s="61"/>
      <c r="BD102" s="61"/>
      <c r="BE102" s="61"/>
      <c r="BF102" s="62"/>
      <c r="BG102" s="60">
        <v>200000</v>
      </c>
      <c r="BH102" s="61"/>
      <c r="BI102" s="61"/>
      <c r="BJ102" s="61"/>
      <c r="BK102" s="62"/>
      <c r="BL102" s="60">
        <v>0</v>
      </c>
      <c r="BM102" s="61"/>
      <c r="BN102" s="61"/>
      <c r="BO102" s="61"/>
      <c r="BP102" s="62"/>
      <c r="BQ102" s="60">
        <v>0</v>
      </c>
      <c r="BR102" s="61"/>
      <c r="BS102" s="61"/>
      <c r="BT102" s="62"/>
      <c r="BU102" s="60">
        <f t="shared" si="2"/>
        <v>200000</v>
      </c>
      <c r="BV102" s="61"/>
      <c r="BW102" s="61"/>
      <c r="BX102" s="61"/>
      <c r="BY102" s="62"/>
    </row>
    <row r="104" spans="1:79" ht="14.25" customHeight="1" x14ac:dyDescent="0.2">
      <c r="A104" s="75" t="s">
        <v>265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  <c r="AR104" s="75"/>
      <c r="AS104" s="75"/>
      <c r="AT104" s="75"/>
      <c r="AU104" s="75"/>
      <c r="AV104" s="75"/>
      <c r="AW104" s="75"/>
      <c r="AX104" s="75"/>
      <c r="AY104" s="75"/>
      <c r="AZ104" s="75"/>
      <c r="BA104" s="75"/>
      <c r="BB104" s="75"/>
      <c r="BC104" s="75"/>
      <c r="BD104" s="75"/>
      <c r="BE104" s="75"/>
      <c r="BF104" s="75"/>
      <c r="BG104" s="75"/>
      <c r="BH104" s="75"/>
      <c r="BI104" s="75"/>
      <c r="BJ104" s="75"/>
      <c r="BK104" s="75"/>
      <c r="BL104" s="75"/>
    </row>
    <row r="105" spans="1:79" ht="15" customHeight="1" x14ac:dyDescent="0.2">
      <c r="A105" s="87" t="s">
        <v>235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  <c r="BC105" s="87"/>
      <c r="BD105" s="87"/>
      <c r="BE105" s="87"/>
      <c r="BF105" s="87"/>
      <c r="BG105" s="87"/>
      <c r="BH105" s="87"/>
    </row>
    <row r="106" spans="1:79" ht="23.1" customHeight="1" x14ac:dyDescent="0.2">
      <c r="A106" s="88" t="s">
        <v>6</v>
      </c>
      <c r="B106" s="89"/>
      <c r="C106" s="89"/>
      <c r="D106" s="88" t="s">
        <v>121</v>
      </c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90"/>
      <c r="U106" s="40" t="s">
        <v>257</v>
      </c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 t="s">
        <v>262</v>
      </c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</row>
    <row r="107" spans="1:79" ht="54" customHeight="1" x14ac:dyDescent="0.2">
      <c r="A107" s="91"/>
      <c r="B107" s="92"/>
      <c r="C107" s="92"/>
      <c r="D107" s="91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3"/>
      <c r="U107" s="47" t="s">
        <v>4</v>
      </c>
      <c r="V107" s="48"/>
      <c r="W107" s="48"/>
      <c r="X107" s="48"/>
      <c r="Y107" s="49"/>
      <c r="Z107" s="47" t="s">
        <v>3</v>
      </c>
      <c r="AA107" s="48"/>
      <c r="AB107" s="48"/>
      <c r="AC107" s="48"/>
      <c r="AD107" s="49"/>
      <c r="AE107" s="105" t="s">
        <v>116</v>
      </c>
      <c r="AF107" s="106"/>
      <c r="AG107" s="106"/>
      <c r="AH107" s="106"/>
      <c r="AI107" s="107"/>
      <c r="AJ107" s="47" t="s">
        <v>5</v>
      </c>
      <c r="AK107" s="48"/>
      <c r="AL107" s="48"/>
      <c r="AM107" s="48"/>
      <c r="AN107" s="49"/>
      <c r="AO107" s="47" t="s">
        <v>4</v>
      </c>
      <c r="AP107" s="48"/>
      <c r="AQ107" s="48"/>
      <c r="AR107" s="48"/>
      <c r="AS107" s="49"/>
      <c r="AT107" s="47" t="s">
        <v>3</v>
      </c>
      <c r="AU107" s="48"/>
      <c r="AV107" s="48"/>
      <c r="AW107" s="48"/>
      <c r="AX107" s="49"/>
      <c r="AY107" s="105" t="s">
        <v>116</v>
      </c>
      <c r="AZ107" s="106"/>
      <c r="BA107" s="106"/>
      <c r="BB107" s="106"/>
      <c r="BC107" s="107"/>
      <c r="BD107" s="40" t="s">
        <v>96</v>
      </c>
      <c r="BE107" s="40"/>
      <c r="BF107" s="40"/>
      <c r="BG107" s="40"/>
      <c r="BH107" s="40"/>
    </row>
    <row r="108" spans="1:79" ht="15" customHeight="1" x14ac:dyDescent="0.2">
      <c r="A108" s="47" t="s">
        <v>169</v>
      </c>
      <c r="B108" s="48"/>
      <c r="C108" s="48"/>
      <c r="D108" s="47">
        <v>2</v>
      </c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9"/>
      <c r="U108" s="47">
        <v>3</v>
      </c>
      <c r="V108" s="48"/>
      <c r="W108" s="48"/>
      <c r="X108" s="48"/>
      <c r="Y108" s="49"/>
      <c r="Z108" s="47">
        <v>4</v>
      </c>
      <c r="AA108" s="48"/>
      <c r="AB108" s="48"/>
      <c r="AC108" s="48"/>
      <c r="AD108" s="49"/>
      <c r="AE108" s="47">
        <v>5</v>
      </c>
      <c r="AF108" s="48"/>
      <c r="AG108" s="48"/>
      <c r="AH108" s="48"/>
      <c r="AI108" s="49"/>
      <c r="AJ108" s="47">
        <v>6</v>
      </c>
      <c r="AK108" s="48"/>
      <c r="AL108" s="48"/>
      <c r="AM108" s="48"/>
      <c r="AN108" s="49"/>
      <c r="AO108" s="47">
        <v>7</v>
      </c>
      <c r="AP108" s="48"/>
      <c r="AQ108" s="48"/>
      <c r="AR108" s="48"/>
      <c r="AS108" s="49"/>
      <c r="AT108" s="47">
        <v>8</v>
      </c>
      <c r="AU108" s="48"/>
      <c r="AV108" s="48"/>
      <c r="AW108" s="48"/>
      <c r="AX108" s="49"/>
      <c r="AY108" s="47">
        <v>9</v>
      </c>
      <c r="AZ108" s="48"/>
      <c r="BA108" s="48"/>
      <c r="BB108" s="48"/>
      <c r="BC108" s="49"/>
      <c r="BD108" s="47">
        <v>10</v>
      </c>
      <c r="BE108" s="48"/>
      <c r="BF108" s="48"/>
      <c r="BG108" s="48"/>
      <c r="BH108" s="49"/>
    </row>
    <row r="109" spans="1:79" s="1" customFormat="1" ht="12.75" hidden="1" customHeight="1" x14ac:dyDescent="0.2">
      <c r="A109" s="96" t="s">
        <v>69</v>
      </c>
      <c r="B109" s="97"/>
      <c r="C109" s="97"/>
      <c r="D109" s="96" t="s">
        <v>57</v>
      </c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8"/>
      <c r="U109" s="96" t="s">
        <v>60</v>
      </c>
      <c r="V109" s="97"/>
      <c r="W109" s="97"/>
      <c r="X109" s="97"/>
      <c r="Y109" s="98"/>
      <c r="Z109" s="96" t="s">
        <v>61</v>
      </c>
      <c r="AA109" s="97"/>
      <c r="AB109" s="97"/>
      <c r="AC109" s="97"/>
      <c r="AD109" s="98"/>
      <c r="AE109" s="96" t="s">
        <v>94</v>
      </c>
      <c r="AF109" s="97"/>
      <c r="AG109" s="97"/>
      <c r="AH109" s="97"/>
      <c r="AI109" s="98"/>
      <c r="AJ109" s="102" t="s">
        <v>171</v>
      </c>
      <c r="AK109" s="103"/>
      <c r="AL109" s="103"/>
      <c r="AM109" s="103"/>
      <c r="AN109" s="104"/>
      <c r="AO109" s="96" t="s">
        <v>62</v>
      </c>
      <c r="AP109" s="97"/>
      <c r="AQ109" s="97"/>
      <c r="AR109" s="97"/>
      <c r="AS109" s="98"/>
      <c r="AT109" s="96" t="s">
        <v>63</v>
      </c>
      <c r="AU109" s="97"/>
      <c r="AV109" s="97"/>
      <c r="AW109" s="97"/>
      <c r="AX109" s="98"/>
      <c r="AY109" s="96" t="s">
        <v>95</v>
      </c>
      <c r="AZ109" s="97"/>
      <c r="BA109" s="97"/>
      <c r="BB109" s="97"/>
      <c r="BC109" s="98"/>
      <c r="BD109" s="39" t="s">
        <v>171</v>
      </c>
      <c r="BE109" s="39"/>
      <c r="BF109" s="39"/>
      <c r="BG109" s="39"/>
      <c r="BH109" s="39"/>
      <c r="CA109" s="1" t="s">
        <v>35</v>
      </c>
    </row>
    <row r="110" spans="1:79" s="25" customFormat="1" ht="63.75" customHeight="1" x14ac:dyDescent="0.2">
      <c r="A110" s="44">
        <v>1</v>
      </c>
      <c r="B110" s="45"/>
      <c r="C110" s="45"/>
      <c r="D110" s="35" t="s">
        <v>180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7"/>
      <c r="U110" s="56">
        <v>0</v>
      </c>
      <c r="V110" s="57"/>
      <c r="W110" s="57"/>
      <c r="X110" s="57"/>
      <c r="Y110" s="58"/>
      <c r="Z110" s="56">
        <v>0</v>
      </c>
      <c r="AA110" s="57"/>
      <c r="AB110" s="57"/>
      <c r="AC110" s="57"/>
      <c r="AD110" s="58"/>
      <c r="AE110" s="59">
        <v>0</v>
      </c>
      <c r="AF110" s="59"/>
      <c r="AG110" s="59"/>
      <c r="AH110" s="59"/>
      <c r="AI110" s="59"/>
      <c r="AJ110" s="34">
        <f t="shared" ref="AJ110:AJ115" si="3">IF(ISNUMBER(U110),U110,0)+IF(ISNUMBER(Z110),Z110,0)</f>
        <v>0</v>
      </c>
      <c r="AK110" s="34"/>
      <c r="AL110" s="34"/>
      <c r="AM110" s="34"/>
      <c r="AN110" s="34"/>
      <c r="AO110" s="59">
        <v>0</v>
      </c>
      <c r="AP110" s="59"/>
      <c r="AQ110" s="59"/>
      <c r="AR110" s="59"/>
      <c r="AS110" s="59"/>
      <c r="AT110" s="34">
        <v>0</v>
      </c>
      <c r="AU110" s="34"/>
      <c r="AV110" s="34"/>
      <c r="AW110" s="34"/>
      <c r="AX110" s="34"/>
      <c r="AY110" s="59">
        <v>0</v>
      </c>
      <c r="AZ110" s="59"/>
      <c r="BA110" s="59"/>
      <c r="BB110" s="59"/>
      <c r="BC110" s="59"/>
      <c r="BD110" s="34">
        <f t="shared" ref="BD110:BD115" si="4">IF(ISNUMBER(AO110),AO110,0)+IF(ISNUMBER(AT110),AT110,0)</f>
        <v>0</v>
      </c>
      <c r="BE110" s="34"/>
      <c r="BF110" s="34"/>
      <c r="BG110" s="34"/>
      <c r="BH110" s="34"/>
      <c r="CA110" s="25" t="s">
        <v>36</v>
      </c>
    </row>
    <row r="111" spans="1:79" s="25" customFormat="1" ht="25.5" customHeight="1" x14ac:dyDescent="0.2">
      <c r="A111" s="44">
        <v>2</v>
      </c>
      <c r="B111" s="45"/>
      <c r="C111" s="45"/>
      <c r="D111" s="35" t="s">
        <v>181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7"/>
      <c r="U111" s="56">
        <v>0</v>
      </c>
      <c r="V111" s="57"/>
      <c r="W111" s="57"/>
      <c r="X111" s="57"/>
      <c r="Y111" s="58"/>
      <c r="Z111" s="56">
        <v>0</v>
      </c>
      <c r="AA111" s="57"/>
      <c r="AB111" s="57"/>
      <c r="AC111" s="57"/>
      <c r="AD111" s="58"/>
      <c r="AE111" s="59">
        <v>0</v>
      </c>
      <c r="AF111" s="59"/>
      <c r="AG111" s="59"/>
      <c r="AH111" s="59"/>
      <c r="AI111" s="59"/>
      <c r="AJ111" s="34">
        <f t="shared" si="3"/>
        <v>0</v>
      </c>
      <c r="AK111" s="34"/>
      <c r="AL111" s="34"/>
      <c r="AM111" s="34"/>
      <c r="AN111" s="34"/>
      <c r="AO111" s="59">
        <v>0</v>
      </c>
      <c r="AP111" s="59"/>
      <c r="AQ111" s="59"/>
      <c r="AR111" s="59"/>
      <c r="AS111" s="59"/>
      <c r="AT111" s="34">
        <v>0</v>
      </c>
      <c r="AU111" s="34"/>
      <c r="AV111" s="34"/>
      <c r="AW111" s="34"/>
      <c r="AX111" s="34"/>
      <c r="AY111" s="59">
        <v>0</v>
      </c>
      <c r="AZ111" s="59"/>
      <c r="BA111" s="59"/>
      <c r="BB111" s="59"/>
      <c r="BC111" s="59"/>
      <c r="BD111" s="34">
        <f t="shared" si="4"/>
        <v>0</v>
      </c>
      <c r="BE111" s="34"/>
      <c r="BF111" s="34"/>
      <c r="BG111" s="34"/>
      <c r="BH111" s="34"/>
    </row>
    <row r="112" spans="1:79" s="25" customFormat="1" ht="12.75" customHeight="1" x14ac:dyDescent="0.2">
      <c r="A112" s="44">
        <v>3</v>
      </c>
      <c r="B112" s="45"/>
      <c r="C112" s="45"/>
      <c r="D112" s="35" t="s">
        <v>182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7"/>
      <c r="U112" s="56">
        <v>0</v>
      </c>
      <c r="V112" s="57"/>
      <c r="W112" s="57"/>
      <c r="X112" s="57"/>
      <c r="Y112" s="58"/>
      <c r="Z112" s="56">
        <v>0</v>
      </c>
      <c r="AA112" s="57"/>
      <c r="AB112" s="57"/>
      <c r="AC112" s="57"/>
      <c r="AD112" s="58"/>
      <c r="AE112" s="59">
        <v>0</v>
      </c>
      <c r="AF112" s="59"/>
      <c r="AG112" s="59"/>
      <c r="AH112" s="59"/>
      <c r="AI112" s="59"/>
      <c r="AJ112" s="34">
        <f t="shared" si="3"/>
        <v>0</v>
      </c>
      <c r="AK112" s="34"/>
      <c r="AL112" s="34"/>
      <c r="AM112" s="34"/>
      <c r="AN112" s="34"/>
      <c r="AO112" s="59">
        <v>0</v>
      </c>
      <c r="AP112" s="59"/>
      <c r="AQ112" s="59"/>
      <c r="AR112" s="59"/>
      <c r="AS112" s="59"/>
      <c r="AT112" s="34">
        <v>0</v>
      </c>
      <c r="AU112" s="34"/>
      <c r="AV112" s="34"/>
      <c r="AW112" s="34"/>
      <c r="AX112" s="34"/>
      <c r="AY112" s="59">
        <v>0</v>
      </c>
      <c r="AZ112" s="59"/>
      <c r="BA112" s="59"/>
      <c r="BB112" s="59"/>
      <c r="BC112" s="59"/>
      <c r="BD112" s="34">
        <f t="shared" si="4"/>
        <v>0</v>
      </c>
      <c r="BE112" s="34"/>
      <c r="BF112" s="34"/>
      <c r="BG112" s="34"/>
      <c r="BH112" s="34"/>
    </row>
    <row r="113" spans="1:79" s="25" customFormat="1" ht="12.75" customHeight="1" x14ac:dyDescent="0.2">
      <c r="A113" s="44">
        <v>4</v>
      </c>
      <c r="B113" s="45"/>
      <c r="C113" s="45"/>
      <c r="D113" s="35" t="s">
        <v>183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7"/>
      <c r="U113" s="56">
        <v>0</v>
      </c>
      <c r="V113" s="57"/>
      <c r="W113" s="57"/>
      <c r="X113" s="57"/>
      <c r="Y113" s="58"/>
      <c r="Z113" s="56">
        <v>0</v>
      </c>
      <c r="AA113" s="57"/>
      <c r="AB113" s="57"/>
      <c r="AC113" s="57"/>
      <c r="AD113" s="58"/>
      <c r="AE113" s="59">
        <v>0</v>
      </c>
      <c r="AF113" s="59"/>
      <c r="AG113" s="59"/>
      <c r="AH113" s="59"/>
      <c r="AI113" s="59"/>
      <c r="AJ113" s="34">
        <f t="shared" si="3"/>
        <v>0</v>
      </c>
      <c r="AK113" s="34"/>
      <c r="AL113" s="34"/>
      <c r="AM113" s="34"/>
      <c r="AN113" s="34"/>
      <c r="AO113" s="59">
        <v>0</v>
      </c>
      <c r="AP113" s="59"/>
      <c r="AQ113" s="59"/>
      <c r="AR113" s="59"/>
      <c r="AS113" s="59"/>
      <c r="AT113" s="34">
        <v>0</v>
      </c>
      <c r="AU113" s="34"/>
      <c r="AV113" s="34"/>
      <c r="AW113" s="34"/>
      <c r="AX113" s="34"/>
      <c r="AY113" s="59">
        <v>0</v>
      </c>
      <c r="AZ113" s="59"/>
      <c r="BA113" s="59"/>
      <c r="BB113" s="59"/>
      <c r="BC113" s="59"/>
      <c r="BD113" s="34">
        <f t="shared" si="4"/>
        <v>0</v>
      </c>
      <c r="BE113" s="34"/>
      <c r="BF113" s="34"/>
      <c r="BG113" s="34"/>
      <c r="BH113" s="34"/>
    </row>
    <row r="114" spans="1:79" s="25" customFormat="1" ht="25.5" customHeight="1" x14ac:dyDescent="0.2">
      <c r="A114" s="44">
        <v>5</v>
      </c>
      <c r="B114" s="45"/>
      <c r="C114" s="45"/>
      <c r="D114" s="35" t="s">
        <v>184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7"/>
      <c r="U114" s="56">
        <v>0</v>
      </c>
      <c r="V114" s="57"/>
      <c r="W114" s="57"/>
      <c r="X114" s="57"/>
      <c r="Y114" s="58"/>
      <c r="Z114" s="56">
        <v>0</v>
      </c>
      <c r="AA114" s="57"/>
      <c r="AB114" s="57"/>
      <c r="AC114" s="57"/>
      <c r="AD114" s="58"/>
      <c r="AE114" s="59">
        <v>0</v>
      </c>
      <c r="AF114" s="59"/>
      <c r="AG114" s="59"/>
      <c r="AH114" s="59"/>
      <c r="AI114" s="59"/>
      <c r="AJ114" s="34">
        <f t="shared" si="3"/>
        <v>0</v>
      </c>
      <c r="AK114" s="34"/>
      <c r="AL114" s="34"/>
      <c r="AM114" s="34"/>
      <c r="AN114" s="34"/>
      <c r="AO114" s="59">
        <v>0</v>
      </c>
      <c r="AP114" s="59"/>
      <c r="AQ114" s="59"/>
      <c r="AR114" s="59"/>
      <c r="AS114" s="59"/>
      <c r="AT114" s="34">
        <v>0</v>
      </c>
      <c r="AU114" s="34"/>
      <c r="AV114" s="34"/>
      <c r="AW114" s="34"/>
      <c r="AX114" s="34"/>
      <c r="AY114" s="59">
        <v>0</v>
      </c>
      <c r="AZ114" s="59"/>
      <c r="BA114" s="59"/>
      <c r="BB114" s="59"/>
      <c r="BC114" s="59"/>
      <c r="BD114" s="34">
        <f t="shared" si="4"/>
        <v>0</v>
      </c>
      <c r="BE114" s="34"/>
      <c r="BF114" s="34"/>
      <c r="BG114" s="34"/>
      <c r="BH114" s="34"/>
    </row>
    <row r="115" spans="1:79" s="6" customFormat="1" ht="12.75" customHeight="1" x14ac:dyDescent="0.2">
      <c r="A115" s="51"/>
      <c r="B115" s="52"/>
      <c r="C115" s="52"/>
      <c r="D115" s="29" t="s">
        <v>147</v>
      </c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1"/>
      <c r="U115" s="60">
        <v>0</v>
      </c>
      <c r="V115" s="61"/>
      <c r="W115" s="61"/>
      <c r="X115" s="61"/>
      <c r="Y115" s="62"/>
      <c r="Z115" s="60">
        <v>0</v>
      </c>
      <c r="AA115" s="61"/>
      <c r="AB115" s="61"/>
      <c r="AC115" s="61"/>
      <c r="AD115" s="62"/>
      <c r="AE115" s="55">
        <v>0</v>
      </c>
      <c r="AF115" s="55"/>
      <c r="AG115" s="55"/>
      <c r="AH115" s="55"/>
      <c r="AI115" s="55"/>
      <c r="AJ115" s="28">
        <f t="shared" si="3"/>
        <v>0</v>
      </c>
      <c r="AK115" s="28"/>
      <c r="AL115" s="28"/>
      <c r="AM115" s="28"/>
      <c r="AN115" s="28"/>
      <c r="AO115" s="55">
        <v>0</v>
      </c>
      <c r="AP115" s="55"/>
      <c r="AQ115" s="55"/>
      <c r="AR115" s="55"/>
      <c r="AS115" s="55"/>
      <c r="AT115" s="28">
        <v>0</v>
      </c>
      <c r="AU115" s="28"/>
      <c r="AV115" s="28"/>
      <c r="AW115" s="28"/>
      <c r="AX115" s="28"/>
      <c r="AY115" s="55">
        <v>0</v>
      </c>
      <c r="AZ115" s="55"/>
      <c r="BA115" s="55"/>
      <c r="BB115" s="55"/>
      <c r="BC115" s="55"/>
      <c r="BD115" s="28">
        <f t="shared" si="4"/>
        <v>0</v>
      </c>
      <c r="BE115" s="28"/>
      <c r="BF115" s="28"/>
      <c r="BG115" s="28"/>
      <c r="BH115" s="28"/>
    </row>
    <row r="116" spans="1:79" s="5" customFormat="1" ht="12.75" customHeight="1" x14ac:dyDescent="0.2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</row>
    <row r="118" spans="1:79" ht="14.25" customHeight="1" x14ac:dyDescent="0.2">
      <c r="A118" s="75" t="s">
        <v>152</v>
      </c>
      <c r="B118" s="7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</row>
    <row r="119" spans="1:79" ht="14.25" customHeight="1" x14ac:dyDescent="0.2">
      <c r="A119" s="75" t="s">
        <v>250</v>
      </c>
      <c r="B119" s="7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</row>
    <row r="120" spans="1:79" ht="23.1" customHeight="1" x14ac:dyDescent="0.2">
      <c r="A120" s="88" t="s">
        <v>6</v>
      </c>
      <c r="B120" s="89"/>
      <c r="C120" s="89"/>
      <c r="D120" s="40" t="s">
        <v>9</v>
      </c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 t="s">
        <v>8</v>
      </c>
      <c r="R120" s="40"/>
      <c r="S120" s="40"/>
      <c r="T120" s="40"/>
      <c r="U120" s="40"/>
      <c r="V120" s="40" t="s">
        <v>7</v>
      </c>
      <c r="W120" s="40"/>
      <c r="X120" s="40"/>
      <c r="Y120" s="40"/>
      <c r="Z120" s="40"/>
      <c r="AA120" s="40"/>
      <c r="AB120" s="40"/>
      <c r="AC120" s="40"/>
      <c r="AD120" s="40"/>
      <c r="AE120" s="40"/>
      <c r="AF120" s="47" t="s">
        <v>236</v>
      </c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9"/>
      <c r="AU120" s="47" t="s">
        <v>239</v>
      </c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9"/>
      <c r="BJ120" s="47" t="s">
        <v>246</v>
      </c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9"/>
    </row>
    <row r="121" spans="1:79" ht="32.25" customHeight="1" x14ac:dyDescent="0.2">
      <c r="A121" s="91"/>
      <c r="B121" s="92"/>
      <c r="C121" s="92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 t="s">
        <v>4</v>
      </c>
      <c r="AG121" s="40"/>
      <c r="AH121" s="40"/>
      <c r="AI121" s="40"/>
      <c r="AJ121" s="40"/>
      <c r="AK121" s="40" t="s">
        <v>3</v>
      </c>
      <c r="AL121" s="40"/>
      <c r="AM121" s="40"/>
      <c r="AN121" s="40"/>
      <c r="AO121" s="40"/>
      <c r="AP121" s="40" t="s">
        <v>123</v>
      </c>
      <c r="AQ121" s="40"/>
      <c r="AR121" s="40"/>
      <c r="AS121" s="40"/>
      <c r="AT121" s="40"/>
      <c r="AU121" s="40" t="s">
        <v>4</v>
      </c>
      <c r="AV121" s="40"/>
      <c r="AW121" s="40"/>
      <c r="AX121" s="40"/>
      <c r="AY121" s="40"/>
      <c r="AZ121" s="40" t="s">
        <v>3</v>
      </c>
      <c r="BA121" s="40"/>
      <c r="BB121" s="40"/>
      <c r="BC121" s="40"/>
      <c r="BD121" s="40"/>
      <c r="BE121" s="40" t="s">
        <v>90</v>
      </c>
      <c r="BF121" s="40"/>
      <c r="BG121" s="40"/>
      <c r="BH121" s="40"/>
      <c r="BI121" s="40"/>
      <c r="BJ121" s="40" t="s">
        <v>4</v>
      </c>
      <c r="BK121" s="40"/>
      <c r="BL121" s="40"/>
      <c r="BM121" s="40"/>
      <c r="BN121" s="40"/>
      <c r="BO121" s="40" t="s">
        <v>3</v>
      </c>
      <c r="BP121" s="40"/>
      <c r="BQ121" s="40"/>
      <c r="BR121" s="40"/>
      <c r="BS121" s="40"/>
      <c r="BT121" s="40" t="s">
        <v>97</v>
      </c>
      <c r="BU121" s="40"/>
      <c r="BV121" s="40"/>
      <c r="BW121" s="40"/>
      <c r="BX121" s="40"/>
    </row>
    <row r="122" spans="1:79" ht="15" customHeight="1" x14ac:dyDescent="0.2">
      <c r="A122" s="47">
        <v>1</v>
      </c>
      <c r="B122" s="48"/>
      <c r="C122" s="48"/>
      <c r="D122" s="40">
        <v>2</v>
      </c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>
        <v>3</v>
      </c>
      <c r="R122" s="40"/>
      <c r="S122" s="40"/>
      <c r="T122" s="40"/>
      <c r="U122" s="40"/>
      <c r="V122" s="40">
        <v>4</v>
      </c>
      <c r="W122" s="40"/>
      <c r="X122" s="40"/>
      <c r="Y122" s="40"/>
      <c r="Z122" s="40"/>
      <c r="AA122" s="40"/>
      <c r="AB122" s="40"/>
      <c r="AC122" s="40"/>
      <c r="AD122" s="40"/>
      <c r="AE122" s="40"/>
      <c r="AF122" s="40">
        <v>5</v>
      </c>
      <c r="AG122" s="40"/>
      <c r="AH122" s="40"/>
      <c r="AI122" s="40"/>
      <c r="AJ122" s="40"/>
      <c r="AK122" s="40">
        <v>6</v>
      </c>
      <c r="AL122" s="40"/>
      <c r="AM122" s="40"/>
      <c r="AN122" s="40"/>
      <c r="AO122" s="40"/>
      <c r="AP122" s="40">
        <v>7</v>
      </c>
      <c r="AQ122" s="40"/>
      <c r="AR122" s="40"/>
      <c r="AS122" s="40"/>
      <c r="AT122" s="40"/>
      <c r="AU122" s="40">
        <v>8</v>
      </c>
      <c r="AV122" s="40"/>
      <c r="AW122" s="40"/>
      <c r="AX122" s="40"/>
      <c r="AY122" s="40"/>
      <c r="AZ122" s="40">
        <v>9</v>
      </c>
      <c r="BA122" s="40"/>
      <c r="BB122" s="40"/>
      <c r="BC122" s="40"/>
      <c r="BD122" s="40"/>
      <c r="BE122" s="40">
        <v>10</v>
      </c>
      <c r="BF122" s="40"/>
      <c r="BG122" s="40"/>
      <c r="BH122" s="40"/>
      <c r="BI122" s="40"/>
      <c r="BJ122" s="40">
        <v>11</v>
      </c>
      <c r="BK122" s="40"/>
      <c r="BL122" s="40"/>
      <c r="BM122" s="40"/>
      <c r="BN122" s="40"/>
      <c r="BO122" s="40">
        <v>12</v>
      </c>
      <c r="BP122" s="40"/>
      <c r="BQ122" s="40"/>
      <c r="BR122" s="40"/>
      <c r="BS122" s="40"/>
      <c r="BT122" s="40">
        <v>13</v>
      </c>
      <c r="BU122" s="40"/>
      <c r="BV122" s="40"/>
      <c r="BW122" s="40"/>
      <c r="BX122" s="40"/>
    </row>
    <row r="123" spans="1:79" ht="10.5" hidden="1" customHeight="1" x14ac:dyDescent="0.2">
      <c r="A123" s="96" t="s">
        <v>154</v>
      </c>
      <c r="B123" s="97"/>
      <c r="C123" s="97"/>
      <c r="D123" s="40" t="s">
        <v>57</v>
      </c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 t="s">
        <v>70</v>
      </c>
      <c r="R123" s="40"/>
      <c r="S123" s="40"/>
      <c r="T123" s="40"/>
      <c r="U123" s="40"/>
      <c r="V123" s="40" t="s">
        <v>71</v>
      </c>
      <c r="W123" s="40"/>
      <c r="X123" s="40"/>
      <c r="Y123" s="40"/>
      <c r="Z123" s="40"/>
      <c r="AA123" s="40"/>
      <c r="AB123" s="40"/>
      <c r="AC123" s="40"/>
      <c r="AD123" s="40"/>
      <c r="AE123" s="40"/>
      <c r="AF123" s="41" t="s">
        <v>111</v>
      </c>
      <c r="AG123" s="41"/>
      <c r="AH123" s="41"/>
      <c r="AI123" s="41"/>
      <c r="AJ123" s="41"/>
      <c r="AK123" s="77" t="s">
        <v>112</v>
      </c>
      <c r="AL123" s="77"/>
      <c r="AM123" s="77"/>
      <c r="AN123" s="77"/>
      <c r="AO123" s="77"/>
      <c r="AP123" s="39" t="s">
        <v>186</v>
      </c>
      <c r="AQ123" s="39"/>
      <c r="AR123" s="39"/>
      <c r="AS123" s="39"/>
      <c r="AT123" s="39"/>
      <c r="AU123" s="41" t="s">
        <v>113</v>
      </c>
      <c r="AV123" s="41"/>
      <c r="AW123" s="41"/>
      <c r="AX123" s="41"/>
      <c r="AY123" s="41"/>
      <c r="AZ123" s="77" t="s">
        <v>114</v>
      </c>
      <c r="BA123" s="77"/>
      <c r="BB123" s="77"/>
      <c r="BC123" s="77"/>
      <c r="BD123" s="77"/>
      <c r="BE123" s="39" t="s">
        <v>186</v>
      </c>
      <c r="BF123" s="39"/>
      <c r="BG123" s="39"/>
      <c r="BH123" s="39"/>
      <c r="BI123" s="39"/>
      <c r="BJ123" s="41" t="s">
        <v>105</v>
      </c>
      <c r="BK123" s="41"/>
      <c r="BL123" s="41"/>
      <c r="BM123" s="41"/>
      <c r="BN123" s="41"/>
      <c r="BO123" s="77" t="s">
        <v>106</v>
      </c>
      <c r="BP123" s="77"/>
      <c r="BQ123" s="77"/>
      <c r="BR123" s="77"/>
      <c r="BS123" s="77"/>
      <c r="BT123" s="39" t="s">
        <v>186</v>
      </c>
      <c r="BU123" s="39"/>
      <c r="BV123" s="39"/>
      <c r="BW123" s="39"/>
      <c r="BX123" s="39"/>
      <c r="CA123" t="s">
        <v>37</v>
      </c>
    </row>
    <row r="124" spans="1:79" s="6" customFormat="1" ht="15" customHeight="1" x14ac:dyDescent="0.2">
      <c r="A124" s="51">
        <v>0</v>
      </c>
      <c r="B124" s="52"/>
      <c r="C124" s="52"/>
      <c r="D124" s="54" t="s">
        <v>185</v>
      </c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CA124" s="6" t="s">
        <v>38</v>
      </c>
    </row>
    <row r="125" spans="1:79" s="25" customFormat="1" ht="28.5" customHeight="1" x14ac:dyDescent="0.2">
      <c r="A125" s="44">
        <v>0</v>
      </c>
      <c r="B125" s="45"/>
      <c r="C125" s="45"/>
      <c r="D125" s="46" t="s">
        <v>187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7"/>
      <c r="Q125" s="40" t="s">
        <v>188</v>
      </c>
      <c r="R125" s="40"/>
      <c r="S125" s="40"/>
      <c r="T125" s="40"/>
      <c r="U125" s="40"/>
      <c r="V125" s="40" t="s">
        <v>189</v>
      </c>
      <c r="W125" s="40"/>
      <c r="X125" s="40"/>
      <c r="Y125" s="40"/>
      <c r="Z125" s="40"/>
      <c r="AA125" s="40"/>
      <c r="AB125" s="40"/>
      <c r="AC125" s="40"/>
      <c r="AD125" s="40"/>
      <c r="AE125" s="40"/>
      <c r="AF125" s="43">
        <v>3440</v>
      </c>
      <c r="AG125" s="43"/>
      <c r="AH125" s="43"/>
      <c r="AI125" s="43"/>
      <c r="AJ125" s="43"/>
      <c r="AK125" s="43">
        <v>40267</v>
      </c>
      <c r="AL125" s="43"/>
      <c r="AM125" s="43"/>
      <c r="AN125" s="43"/>
      <c r="AO125" s="43"/>
      <c r="AP125" s="43">
        <v>43707</v>
      </c>
      <c r="AQ125" s="43"/>
      <c r="AR125" s="43"/>
      <c r="AS125" s="43"/>
      <c r="AT125" s="43"/>
      <c r="AU125" s="43">
        <v>355000</v>
      </c>
      <c r="AV125" s="43"/>
      <c r="AW125" s="43"/>
      <c r="AX125" s="43"/>
      <c r="AY125" s="43"/>
      <c r="AZ125" s="43">
        <v>0</v>
      </c>
      <c r="BA125" s="43"/>
      <c r="BB125" s="43"/>
      <c r="BC125" s="43"/>
      <c r="BD125" s="43"/>
      <c r="BE125" s="43">
        <v>355000</v>
      </c>
      <c r="BF125" s="43"/>
      <c r="BG125" s="43"/>
      <c r="BH125" s="43"/>
      <c r="BI125" s="43"/>
      <c r="BJ125" s="43">
        <v>200000</v>
      </c>
      <c r="BK125" s="43"/>
      <c r="BL125" s="43"/>
      <c r="BM125" s="43"/>
      <c r="BN125" s="43"/>
      <c r="BO125" s="43">
        <v>0</v>
      </c>
      <c r="BP125" s="43"/>
      <c r="BQ125" s="43"/>
      <c r="BR125" s="43"/>
      <c r="BS125" s="43"/>
      <c r="BT125" s="43">
        <v>200000</v>
      </c>
      <c r="BU125" s="43"/>
      <c r="BV125" s="43"/>
      <c r="BW125" s="43"/>
      <c r="BX125" s="43"/>
    </row>
    <row r="126" spans="1:79" s="25" customFormat="1" ht="30" customHeight="1" x14ac:dyDescent="0.2">
      <c r="A126" s="44">
        <v>0</v>
      </c>
      <c r="B126" s="45"/>
      <c r="C126" s="45"/>
      <c r="D126" s="46" t="s">
        <v>190</v>
      </c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7"/>
      <c r="Q126" s="40" t="s">
        <v>188</v>
      </c>
      <c r="R126" s="40"/>
      <c r="S126" s="40"/>
      <c r="T126" s="40"/>
      <c r="U126" s="40"/>
      <c r="V126" s="46" t="s">
        <v>191</v>
      </c>
      <c r="W126" s="36"/>
      <c r="X126" s="36"/>
      <c r="Y126" s="36"/>
      <c r="Z126" s="36"/>
      <c r="AA126" s="36"/>
      <c r="AB126" s="36"/>
      <c r="AC126" s="36"/>
      <c r="AD126" s="36"/>
      <c r="AE126" s="37"/>
      <c r="AF126" s="43">
        <v>0</v>
      </c>
      <c r="AG126" s="43"/>
      <c r="AH126" s="43"/>
      <c r="AI126" s="43"/>
      <c r="AJ126" s="43"/>
      <c r="AK126" s="43">
        <v>0</v>
      </c>
      <c r="AL126" s="43"/>
      <c r="AM126" s="43"/>
      <c r="AN126" s="43"/>
      <c r="AO126" s="43"/>
      <c r="AP126" s="43">
        <v>0</v>
      </c>
      <c r="AQ126" s="43"/>
      <c r="AR126" s="43"/>
      <c r="AS126" s="43"/>
      <c r="AT126" s="43"/>
      <c r="AU126" s="43">
        <v>150000</v>
      </c>
      <c r="AV126" s="43"/>
      <c r="AW126" s="43"/>
      <c r="AX126" s="43"/>
      <c r="AY126" s="43"/>
      <c r="AZ126" s="43">
        <v>0</v>
      </c>
      <c r="BA126" s="43"/>
      <c r="BB126" s="43"/>
      <c r="BC126" s="43"/>
      <c r="BD126" s="43"/>
      <c r="BE126" s="43">
        <v>150000</v>
      </c>
      <c r="BF126" s="43"/>
      <c r="BG126" s="43"/>
      <c r="BH126" s="43"/>
      <c r="BI126" s="43"/>
      <c r="BJ126" s="43">
        <v>0</v>
      </c>
      <c r="BK126" s="43"/>
      <c r="BL126" s="43"/>
      <c r="BM126" s="43"/>
      <c r="BN126" s="43"/>
      <c r="BO126" s="43">
        <v>0</v>
      </c>
      <c r="BP126" s="43"/>
      <c r="BQ126" s="43"/>
      <c r="BR126" s="43"/>
      <c r="BS126" s="43"/>
      <c r="BT126" s="43">
        <v>0</v>
      </c>
      <c r="BU126" s="43"/>
      <c r="BV126" s="43"/>
      <c r="BW126" s="43"/>
      <c r="BX126" s="43"/>
    </row>
    <row r="127" spans="1:79" s="25" customFormat="1" ht="30" customHeight="1" x14ac:dyDescent="0.2">
      <c r="A127" s="44">
        <v>0</v>
      </c>
      <c r="B127" s="45"/>
      <c r="C127" s="45"/>
      <c r="D127" s="46" t="s">
        <v>192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7"/>
      <c r="Q127" s="40" t="s">
        <v>188</v>
      </c>
      <c r="R127" s="40"/>
      <c r="S127" s="40"/>
      <c r="T127" s="40"/>
      <c r="U127" s="40"/>
      <c r="V127" s="46" t="s">
        <v>191</v>
      </c>
      <c r="W127" s="36"/>
      <c r="X127" s="36"/>
      <c r="Y127" s="36"/>
      <c r="Z127" s="36"/>
      <c r="AA127" s="36"/>
      <c r="AB127" s="36"/>
      <c r="AC127" s="36"/>
      <c r="AD127" s="36"/>
      <c r="AE127" s="37"/>
      <c r="AF127" s="43">
        <v>0</v>
      </c>
      <c r="AG127" s="43"/>
      <c r="AH127" s="43"/>
      <c r="AI127" s="43"/>
      <c r="AJ127" s="43"/>
      <c r="AK127" s="43">
        <v>0</v>
      </c>
      <c r="AL127" s="43"/>
      <c r="AM127" s="43"/>
      <c r="AN127" s="43"/>
      <c r="AO127" s="43"/>
      <c r="AP127" s="43">
        <v>0</v>
      </c>
      <c r="AQ127" s="43"/>
      <c r="AR127" s="43"/>
      <c r="AS127" s="43"/>
      <c r="AT127" s="43"/>
      <c r="AU127" s="43">
        <v>30000</v>
      </c>
      <c r="AV127" s="43"/>
      <c r="AW127" s="43"/>
      <c r="AX127" s="43"/>
      <c r="AY127" s="43"/>
      <c r="AZ127" s="43">
        <v>0</v>
      </c>
      <c r="BA127" s="43"/>
      <c r="BB127" s="43"/>
      <c r="BC127" s="43"/>
      <c r="BD127" s="43"/>
      <c r="BE127" s="43">
        <v>30000</v>
      </c>
      <c r="BF127" s="43"/>
      <c r="BG127" s="43"/>
      <c r="BH127" s="43"/>
      <c r="BI127" s="43"/>
      <c r="BJ127" s="43">
        <v>0</v>
      </c>
      <c r="BK127" s="43"/>
      <c r="BL127" s="43"/>
      <c r="BM127" s="43"/>
      <c r="BN127" s="43"/>
      <c r="BO127" s="43">
        <v>0</v>
      </c>
      <c r="BP127" s="43"/>
      <c r="BQ127" s="43"/>
      <c r="BR127" s="43"/>
      <c r="BS127" s="43"/>
      <c r="BT127" s="43">
        <v>0</v>
      </c>
      <c r="BU127" s="43"/>
      <c r="BV127" s="43"/>
      <c r="BW127" s="43"/>
      <c r="BX127" s="43"/>
    </row>
    <row r="128" spans="1:79" s="25" customFormat="1" ht="15" customHeight="1" x14ac:dyDescent="0.2">
      <c r="A128" s="44">
        <v>0</v>
      </c>
      <c r="B128" s="45"/>
      <c r="C128" s="45"/>
      <c r="D128" s="46" t="s">
        <v>193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7"/>
      <c r="Q128" s="40" t="s">
        <v>188</v>
      </c>
      <c r="R128" s="40"/>
      <c r="S128" s="40"/>
      <c r="T128" s="40"/>
      <c r="U128" s="40"/>
      <c r="V128" s="46" t="s">
        <v>191</v>
      </c>
      <c r="W128" s="36"/>
      <c r="X128" s="36"/>
      <c r="Y128" s="36"/>
      <c r="Z128" s="36"/>
      <c r="AA128" s="36"/>
      <c r="AB128" s="36"/>
      <c r="AC128" s="36"/>
      <c r="AD128" s="36"/>
      <c r="AE128" s="37"/>
      <c r="AF128" s="43">
        <v>0</v>
      </c>
      <c r="AG128" s="43"/>
      <c r="AH128" s="43"/>
      <c r="AI128" s="43"/>
      <c r="AJ128" s="43"/>
      <c r="AK128" s="43">
        <v>0</v>
      </c>
      <c r="AL128" s="43"/>
      <c r="AM128" s="43"/>
      <c r="AN128" s="43"/>
      <c r="AO128" s="43"/>
      <c r="AP128" s="43">
        <v>0</v>
      </c>
      <c r="AQ128" s="43"/>
      <c r="AR128" s="43"/>
      <c r="AS128" s="43"/>
      <c r="AT128" s="43"/>
      <c r="AU128" s="43">
        <v>20000</v>
      </c>
      <c r="AV128" s="43"/>
      <c r="AW128" s="43"/>
      <c r="AX128" s="43"/>
      <c r="AY128" s="43"/>
      <c r="AZ128" s="43">
        <v>0</v>
      </c>
      <c r="BA128" s="43"/>
      <c r="BB128" s="43"/>
      <c r="BC128" s="43"/>
      <c r="BD128" s="43"/>
      <c r="BE128" s="43">
        <v>20000</v>
      </c>
      <c r="BF128" s="43"/>
      <c r="BG128" s="43"/>
      <c r="BH128" s="43"/>
      <c r="BI128" s="43"/>
      <c r="BJ128" s="43">
        <v>0</v>
      </c>
      <c r="BK128" s="43"/>
      <c r="BL128" s="43"/>
      <c r="BM128" s="43"/>
      <c r="BN128" s="43"/>
      <c r="BO128" s="43">
        <v>0</v>
      </c>
      <c r="BP128" s="43"/>
      <c r="BQ128" s="43"/>
      <c r="BR128" s="43"/>
      <c r="BS128" s="43"/>
      <c r="BT128" s="43">
        <v>0</v>
      </c>
      <c r="BU128" s="43"/>
      <c r="BV128" s="43"/>
      <c r="BW128" s="43"/>
      <c r="BX128" s="43"/>
    </row>
    <row r="129" spans="1:76" s="6" customFormat="1" ht="15" customHeight="1" x14ac:dyDescent="0.2">
      <c r="A129" s="51">
        <v>0</v>
      </c>
      <c r="B129" s="52"/>
      <c r="C129" s="52"/>
      <c r="D129" s="53" t="s">
        <v>194</v>
      </c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1"/>
      <c r="Q129" s="54"/>
      <c r="R129" s="54"/>
      <c r="S129" s="54"/>
      <c r="T129" s="54"/>
      <c r="U129" s="54"/>
      <c r="V129" s="53"/>
      <c r="W129" s="30"/>
      <c r="X129" s="30"/>
      <c r="Y129" s="30"/>
      <c r="Z129" s="30"/>
      <c r="AA129" s="30"/>
      <c r="AB129" s="30"/>
      <c r="AC129" s="30"/>
      <c r="AD129" s="30"/>
      <c r="AE129" s="31"/>
      <c r="AF129" s="50"/>
      <c r="AG129" s="50"/>
      <c r="AH129" s="50"/>
      <c r="AI129" s="50"/>
      <c r="AJ129" s="50"/>
      <c r="AK129" s="50"/>
      <c r="AL129" s="50"/>
      <c r="AM129" s="50"/>
      <c r="AN129" s="50"/>
      <c r="AO129" s="50"/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</row>
    <row r="130" spans="1:76" s="25" customFormat="1" ht="57" customHeight="1" x14ac:dyDescent="0.2">
      <c r="A130" s="44">
        <v>0</v>
      </c>
      <c r="B130" s="45"/>
      <c r="C130" s="45"/>
      <c r="D130" s="46" t="s">
        <v>195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7"/>
      <c r="Q130" s="40" t="s">
        <v>196</v>
      </c>
      <c r="R130" s="40"/>
      <c r="S130" s="40"/>
      <c r="T130" s="40"/>
      <c r="U130" s="40"/>
      <c r="V130" s="46" t="s">
        <v>197</v>
      </c>
      <c r="W130" s="36"/>
      <c r="X130" s="36"/>
      <c r="Y130" s="36"/>
      <c r="Z130" s="36"/>
      <c r="AA130" s="36"/>
      <c r="AB130" s="36"/>
      <c r="AC130" s="36"/>
      <c r="AD130" s="36"/>
      <c r="AE130" s="37"/>
      <c r="AF130" s="43">
        <v>1</v>
      </c>
      <c r="AG130" s="43"/>
      <c r="AH130" s="43"/>
      <c r="AI130" s="43"/>
      <c r="AJ130" s="43"/>
      <c r="AK130" s="43">
        <v>1</v>
      </c>
      <c r="AL130" s="43"/>
      <c r="AM130" s="43"/>
      <c r="AN130" s="43"/>
      <c r="AO130" s="43"/>
      <c r="AP130" s="43">
        <v>1</v>
      </c>
      <c r="AQ130" s="43"/>
      <c r="AR130" s="43"/>
      <c r="AS130" s="43"/>
      <c r="AT130" s="43"/>
      <c r="AU130" s="43">
        <v>25</v>
      </c>
      <c r="AV130" s="43"/>
      <c r="AW130" s="43"/>
      <c r="AX130" s="43"/>
      <c r="AY130" s="43"/>
      <c r="AZ130" s="43">
        <v>0</v>
      </c>
      <c r="BA130" s="43"/>
      <c r="BB130" s="43"/>
      <c r="BC130" s="43"/>
      <c r="BD130" s="43"/>
      <c r="BE130" s="43">
        <v>25</v>
      </c>
      <c r="BF130" s="43"/>
      <c r="BG130" s="43"/>
      <c r="BH130" s="43"/>
      <c r="BI130" s="43"/>
      <c r="BJ130" s="43">
        <v>25</v>
      </c>
      <c r="BK130" s="43"/>
      <c r="BL130" s="43"/>
      <c r="BM130" s="43"/>
      <c r="BN130" s="43"/>
      <c r="BO130" s="43">
        <v>0</v>
      </c>
      <c r="BP130" s="43"/>
      <c r="BQ130" s="43"/>
      <c r="BR130" s="43"/>
      <c r="BS130" s="43"/>
      <c r="BT130" s="43">
        <v>25</v>
      </c>
      <c r="BU130" s="43"/>
      <c r="BV130" s="43"/>
      <c r="BW130" s="43"/>
      <c r="BX130" s="43"/>
    </row>
    <row r="131" spans="1:76" s="25" customFormat="1" ht="15" customHeight="1" x14ac:dyDescent="0.2">
      <c r="A131" s="44">
        <v>0</v>
      </c>
      <c r="B131" s="45"/>
      <c r="C131" s="45"/>
      <c r="D131" s="46" t="s">
        <v>198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7"/>
      <c r="Q131" s="40" t="s">
        <v>196</v>
      </c>
      <c r="R131" s="40"/>
      <c r="S131" s="40"/>
      <c r="T131" s="40"/>
      <c r="U131" s="40"/>
      <c r="V131" s="46" t="s">
        <v>191</v>
      </c>
      <c r="W131" s="36"/>
      <c r="X131" s="36"/>
      <c r="Y131" s="36"/>
      <c r="Z131" s="36"/>
      <c r="AA131" s="36"/>
      <c r="AB131" s="36"/>
      <c r="AC131" s="36"/>
      <c r="AD131" s="36"/>
      <c r="AE131" s="37"/>
      <c r="AF131" s="43">
        <v>0</v>
      </c>
      <c r="AG131" s="43"/>
      <c r="AH131" s="43"/>
      <c r="AI131" s="43"/>
      <c r="AJ131" s="43"/>
      <c r="AK131" s="43">
        <v>0</v>
      </c>
      <c r="AL131" s="43"/>
      <c r="AM131" s="43"/>
      <c r="AN131" s="43"/>
      <c r="AO131" s="43"/>
      <c r="AP131" s="43">
        <v>0</v>
      </c>
      <c r="AQ131" s="43"/>
      <c r="AR131" s="43"/>
      <c r="AS131" s="43"/>
      <c r="AT131" s="43"/>
      <c r="AU131" s="43">
        <v>10</v>
      </c>
      <c r="AV131" s="43"/>
      <c r="AW131" s="43"/>
      <c r="AX131" s="43"/>
      <c r="AY131" s="43"/>
      <c r="AZ131" s="43">
        <v>0</v>
      </c>
      <c r="BA131" s="43"/>
      <c r="BB131" s="43"/>
      <c r="BC131" s="43"/>
      <c r="BD131" s="43"/>
      <c r="BE131" s="43">
        <v>10</v>
      </c>
      <c r="BF131" s="43"/>
      <c r="BG131" s="43"/>
      <c r="BH131" s="43"/>
      <c r="BI131" s="43"/>
      <c r="BJ131" s="43">
        <v>0</v>
      </c>
      <c r="BK131" s="43"/>
      <c r="BL131" s="43"/>
      <c r="BM131" s="43"/>
      <c r="BN131" s="43"/>
      <c r="BO131" s="43">
        <v>0</v>
      </c>
      <c r="BP131" s="43"/>
      <c r="BQ131" s="43"/>
      <c r="BR131" s="43"/>
      <c r="BS131" s="43"/>
      <c r="BT131" s="43">
        <v>0</v>
      </c>
      <c r="BU131" s="43"/>
      <c r="BV131" s="43"/>
      <c r="BW131" s="43"/>
      <c r="BX131" s="43"/>
    </row>
    <row r="132" spans="1:76" s="25" customFormat="1" ht="30" customHeight="1" x14ac:dyDescent="0.2">
      <c r="A132" s="44">
        <v>0</v>
      </c>
      <c r="B132" s="45"/>
      <c r="C132" s="45"/>
      <c r="D132" s="46" t="s">
        <v>199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7"/>
      <c r="Q132" s="40" t="s">
        <v>196</v>
      </c>
      <c r="R132" s="40"/>
      <c r="S132" s="40"/>
      <c r="T132" s="40"/>
      <c r="U132" s="40"/>
      <c r="V132" s="46" t="s">
        <v>191</v>
      </c>
      <c r="W132" s="36"/>
      <c r="X132" s="36"/>
      <c r="Y132" s="36"/>
      <c r="Z132" s="36"/>
      <c r="AA132" s="36"/>
      <c r="AB132" s="36"/>
      <c r="AC132" s="36"/>
      <c r="AD132" s="36"/>
      <c r="AE132" s="37"/>
      <c r="AF132" s="43">
        <v>0</v>
      </c>
      <c r="AG132" s="43"/>
      <c r="AH132" s="43"/>
      <c r="AI132" s="43"/>
      <c r="AJ132" s="43"/>
      <c r="AK132" s="43">
        <v>0</v>
      </c>
      <c r="AL132" s="43"/>
      <c r="AM132" s="43"/>
      <c r="AN132" s="43"/>
      <c r="AO132" s="43"/>
      <c r="AP132" s="43">
        <v>0</v>
      </c>
      <c r="AQ132" s="43"/>
      <c r="AR132" s="43"/>
      <c r="AS132" s="43"/>
      <c r="AT132" s="43"/>
      <c r="AU132" s="43">
        <v>1</v>
      </c>
      <c r="AV132" s="43"/>
      <c r="AW132" s="43"/>
      <c r="AX132" s="43"/>
      <c r="AY132" s="43"/>
      <c r="AZ132" s="43">
        <v>0</v>
      </c>
      <c r="BA132" s="43"/>
      <c r="BB132" s="43"/>
      <c r="BC132" s="43"/>
      <c r="BD132" s="43"/>
      <c r="BE132" s="43">
        <v>1</v>
      </c>
      <c r="BF132" s="43"/>
      <c r="BG132" s="43"/>
      <c r="BH132" s="43"/>
      <c r="BI132" s="43"/>
      <c r="BJ132" s="43">
        <v>0</v>
      </c>
      <c r="BK132" s="43"/>
      <c r="BL132" s="43"/>
      <c r="BM132" s="43"/>
      <c r="BN132" s="43"/>
      <c r="BO132" s="43">
        <v>0</v>
      </c>
      <c r="BP132" s="43"/>
      <c r="BQ132" s="43"/>
      <c r="BR132" s="43"/>
      <c r="BS132" s="43"/>
      <c r="BT132" s="43">
        <v>0</v>
      </c>
      <c r="BU132" s="43"/>
      <c r="BV132" s="43"/>
      <c r="BW132" s="43"/>
      <c r="BX132" s="43"/>
    </row>
    <row r="133" spans="1:76" s="25" customFormat="1" ht="30" customHeight="1" x14ac:dyDescent="0.2">
      <c r="A133" s="44">
        <v>0</v>
      </c>
      <c r="B133" s="45"/>
      <c r="C133" s="45"/>
      <c r="D133" s="46" t="s">
        <v>200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7"/>
      <c r="Q133" s="40" t="s">
        <v>196</v>
      </c>
      <c r="R133" s="40"/>
      <c r="S133" s="40"/>
      <c r="T133" s="40"/>
      <c r="U133" s="40"/>
      <c r="V133" s="46" t="s">
        <v>191</v>
      </c>
      <c r="W133" s="36"/>
      <c r="X133" s="36"/>
      <c r="Y133" s="36"/>
      <c r="Z133" s="36"/>
      <c r="AA133" s="36"/>
      <c r="AB133" s="36"/>
      <c r="AC133" s="36"/>
      <c r="AD133" s="36"/>
      <c r="AE133" s="37"/>
      <c r="AF133" s="43">
        <v>0</v>
      </c>
      <c r="AG133" s="43"/>
      <c r="AH133" s="43"/>
      <c r="AI133" s="43"/>
      <c r="AJ133" s="43"/>
      <c r="AK133" s="43">
        <v>0</v>
      </c>
      <c r="AL133" s="43"/>
      <c r="AM133" s="43"/>
      <c r="AN133" s="43"/>
      <c r="AO133" s="43"/>
      <c r="AP133" s="43">
        <v>0</v>
      </c>
      <c r="AQ133" s="43"/>
      <c r="AR133" s="43"/>
      <c r="AS133" s="43"/>
      <c r="AT133" s="43"/>
      <c r="AU133" s="43">
        <v>1</v>
      </c>
      <c r="AV133" s="43"/>
      <c r="AW133" s="43"/>
      <c r="AX133" s="43"/>
      <c r="AY133" s="43"/>
      <c r="AZ133" s="43">
        <v>0</v>
      </c>
      <c r="BA133" s="43"/>
      <c r="BB133" s="43"/>
      <c r="BC133" s="43"/>
      <c r="BD133" s="43"/>
      <c r="BE133" s="43">
        <v>1</v>
      </c>
      <c r="BF133" s="43"/>
      <c r="BG133" s="43"/>
      <c r="BH133" s="43"/>
      <c r="BI133" s="43"/>
      <c r="BJ133" s="43">
        <v>0</v>
      </c>
      <c r="BK133" s="43"/>
      <c r="BL133" s="43"/>
      <c r="BM133" s="43"/>
      <c r="BN133" s="43"/>
      <c r="BO133" s="43">
        <v>0</v>
      </c>
      <c r="BP133" s="43"/>
      <c r="BQ133" s="43"/>
      <c r="BR133" s="43"/>
      <c r="BS133" s="43"/>
      <c r="BT133" s="43">
        <v>0</v>
      </c>
      <c r="BU133" s="43"/>
      <c r="BV133" s="43"/>
      <c r="BW133" s="43"/>
      <c r="BX133" s="43"/>
    </row>
    <row r="134" spans="1:76" s="6" customFormat="1" ht="15" customHeight="1" x14ac:dyDescent="0.2">
      <c r="A134" s="51">
        <v>0</v>
      </c>
      <c r="B134" s="52"/>
      <c r="C134" s="52"/>
      <c r="D134" s="53" t="s">
        <v>201</v>
      </c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1"/>
      <c r="Q134" s="54"/>
      <c r="R134" s="54"/>
      <c r="S134" s="54"/>
      <c r="T134" s="54"/>
      <c r="U134" s="54"/>
      <c r="V134" s="53"/>
      <c r="W134" s="30"/>
      <c r="X134" s="30"/>
      <c r="Y134" s="30"/>
      <c r="Z134" s="30"/>
      <c r="AA134" s="30"/>
      <c r="AB134" s="30"/>
      <c r="AC134" s="30"/>
      <c r="AD134" s="30"/>
      <c r="AE134" s="31"/>
      <c r="AF134" s="50"/>
      <c r="AG134" s="50"/>
      <c r="AH134" s="50"/>
      <c r="AI134" s="50"/>
      <c r="AJ134" s="50"/>
      <c r="AK134" s="50"/>
      <c r="AL134" s="50"/>
      <c r="AM134" s="50"/>
      <c r="AN134" s="50"/>
      <c r="AO134" s="50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  <c r="BF134" s="50"/>
      <c r="BG134" s="50"/>
      <c r="BH134" s="50"/>
      <c r="BI134" s="50"/>
      <c r="BJ134" s="50"/>
      <c r="BK134" s="50"/>
      <c r="BL134" s="50"/>
      <c r="BM134" s="50"/>
      <c r="BN134" s="50"/>
      <c r="BO134" s="50"/>
      <c r="BP134" s="50"/>
      <c r="BQ134" s="50"/>
      <c r="BR134" s="50"/>
      <c r="BS134" s="50"/>
      <c r="BT134" s="50"/>
      <c r="BU134" s="50"/>
      <c r="BV134" s="50"/>
      <c r="BW134" s="50"/>
      <c r="BX134" s="50"/>
    </row>
    <row r="135" spans="1:76" s="25" customFormat="1" ht="71.25" customHeight="1" x14ac:dyDescent="0.2">
      <c r="A135" s="44">
        <v>0</v>
      </c>
      <c r="B135" s="45"/>
      <c r="C135" s="45"/>
      <c r="D135" s="46" t="s">
        <v>202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7"/>
      <c r="Q135" s="40" t="s">
        <v>188</v>
      </c>
      <c r="R135" s="40"/>
      <c r="S135" s="40"/>
      <c r="T135" s="40"/>
      <c r="U135" s="40"/>
      <c r="V135" s="46" t="s">
        <v>203</v>
      </c>
      <c r="W135" s="36"/>
      <c r="X135" s="36"/>
      <c r="Y135" s="36"/>
      <c r="Z135" s="36"/>
      <c r="AA135" s="36"/>
      <c r="AB135" s="36"/>
      <c r="AC135" s="36"/>
      <c r="AD135" s="36"/>
      <c r="AE135" s="37"/>
      <c r="AF135" s="43">
        <v>3440</v>
      </c>
      <c r="AG135" s="43"/>
      <c r="AH135" s="43"/>
      <c r="AI135" s="43"/>
      <c r="AJ135" s="43"/>
      <c r="AK135" s="43">
        <v>40267</v>
      </c>
      <c r="AL135" s="43"/>
      <c r="AM135" s="43"/>
      <c r="AN135" s="43"/>
      <c r="AO135" s="43"/>
      <c r="AP135" s="43">
        <v>43707</v>
      </c>
      <c r="AQ135" s="43"/>
      <c r="AR135" s="43"/>
      <c r="AS135" s="43"/>
      <c r="AT135" s="43"/>
      <c r="AU135" s="43">
        <v>14200</v>
      </c>
      <c r="AV135" s="43"/>
      <c r="AW135" s="43"/>
      <c r="AX135" s="43"/>
      <c r="AY135" s="43"/>
      <c r="AZ135" s="43">
        <v>0</v>
      </c>
      <c r="BA135" s="43"/>
      <c r="BB135" s="43"/>
      <c r="BC135" s="43"/>
      <c r="BD135" s="43"/>
      <c r="BE135" s="43">
        <v>14200</v>
      </c>
      <c r="BF135" s="43"/>
      <c r="BG135" s="43"/>
      <c r="BH135" s="43"/>
      <c r="BI135" s="43"/>
      <c r="BJ135" s="43">
        <v>8000</v>
      </c>
      <c r="BK135" s="43"/>
      <c r="BL135" s="43"/>
      <c r="BM135" s="43"/>
      <c r="BN135" s="43"/>
      <c r="BO135" s="43">
        <v>0</v>
      </c>
      <c r="BP135" s="43"/>
      <c r="BQ135" s="43"/>
      <c r="BR135" s="43"/>
      <c r="BS135" s="43"/>
      <c r="BT135" s="43">
        <v>8000</v>
      </c>
      <c r="BU135" s="43"/>
      <c r="BV135" s="43"/>
      <c r="BW135" s="43"/>
      <c r="BX135" s="43"/>
    </row>
    <row r="136" spans="1:76" s="25" customFormat="1" ht="15" customHeight="1" x14ac:dyDescent="0.2">
      <c r="A136" s="44">
        <v>0</v>
      </c>
      <c r="B136" s="45"/>
      <c r="C136" s="45"/>
      <c r="D136" s="46" t="s">
        <v>204</v>
      </c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7"/>
      <c r="Q136" s="40" t="s">
        <v>188</v>
      </c>
      <c r="R136" s="40"/>
      <c r="S136" s="40"/>
      <c r="T136" s="40"/>
      <c r="U136" s="40"/>
      <c r="V136" s="46" t="s">
        <v>205</v>
      </c>
      <c r="W136" s="36"/>
      <c r="X136" s="36"/>
      <c r="Y136" s="36"/>
      <c r="Z136" s="36"/>
      <c r="AA136" s="36"/>
      <c r="AB136" s="36"/>
      <c r="AC136" s="36"/>
      <c r="AD136" s="36"/>
      <c r="AE136" s="37"/>
      <c r="AF136" s="43">
        <v>0</v>
      </c>
      <c r="AG136" s="43"/>
      <c r="AH136" s="43"/>
      <c r="AI136" s="43"/>
      <c r="AJ136" s="43"/>
      <c r="AK136" s="43">
        <v>0</v>
      </c>
      <c r="AL136" s="43"/>
      <c r="AM136" s="43"/>
      <c r="AN136" s="43"/>
      <c r="AO136" s="43"/>
      <c r="AP136" s="43">
        <v>0</v>
      </c>
      <c r="AQ136" s="43"/>
      <c r="AR136" s="43"/>
      <c r="AS136" s="43"/>
      <c r="AT136" s="43"/>
      <c r="AU136" s="43">
        <v>15000</v>
      </c>
      <c r="AV136" s="43"/>
      <c r="AW136" s="43"/>
      <c r="AX136" s="43"/>
      <c r="AY136" s="43"/>
      <c r="AZ136" s="43">
        <v>0</v>
      </c>
      <c r="BA136" s="43"/>
      <c r="BB136" s="43"/>
      <c r="BC136" s="43"/>
      <c r="BD136" s="43"/>
      <c r="BE136" s="43">
        <v>15000</v>
      </c>
      <c r="BF136" s="43"/>
      <c r="BG136" s="43"/>
      <c r="BH136" s="43"/>
      <c r="BI136" s="43"/>
      <c r="BJ136" s="43">
        <v>0</v>
      </c>
      <c r="BK136" s="43"/>
      <c r="BL136" s="43"/>
      <c r="BM136" s="43"/>
      <c r="BN136" s="43"/>
      <c r="BO136" s="43">
        <v>0</v>
      </c>
      <c r="BP136" s="43"/>
      <c r="BQ136" s="43"/>
      <c r="BR136" s="43"/>
      <c r="BS136" s="43"/>
      <c r="BT136" s="43">
        <v>0</v>
      </c>
      <c r="BU136" s="43"/>
      <c r="BV136" s="43"/>
      <c r="BW136" s="43"/>
      <c r="BX136" s="43"/>
    </row>
    <row r="137" spans="1:76" s="25" customFormat="1" ht="30" customHeight="1" x14ac:dyDescent="0.2">
      <c r="A137" s="44">
        <v>0</v>
      </c>
      <c r="B137" s="45"/>
      <c r="C137" s="45"/>
      <c r="D137" s="46" t="s">
        <v>206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7"/>
      <c r="Q137" s="40" t="s">
        <v>188</v>
      </c>
      <c r="R137" s="40"/>
      <c r="S137" s="40"/>
      <c r="T137" s="40"/>
      <c r="U137" s="40"/>
      <c r="V137" s="46" t="s">
        <v>203</v>
      </c>
      <c r="W137" s="36"/>
      <c r="X137" s="36"/>
      <c r="Y137" s="36"/>
      <c r="Z137" s="36"/>
      <c r="AA137" s="36"/>
      <c r="AB137" s="36"/>
      <c r="AC137" s="36"/>
      <c r="AD137" s="36"/>
      <c r="AE137" s="37"/>
      <c r="AF137" s="43">
        <v>0</v>
      </c>
      <c r="AG137" s="43"/>
      <c r="AH137" s="43"/>
      <c r="AI137" s="43"/>
      <c r="AJ137" s="43"/>
      <c r="AK137" s="43">
        <v>0</v>
      </c>
      <c r="AL137" s="43"/>
      <c r="AM137" s="43"/>
      <c r="AN137" s="43"/>
      <c r="AO137" s="43"/>
      <c r="AP137" s="43">
        <v>0</v>
      </c>
      <c r="AQ137" s="43"/>
      <c r="AR137" s="43"/>
      <c r="AS137" s="43"/>
      <c r="AT137" s="43"/>
      <c r="AU137" s="43">
        <v>30000</v>
      </c>
      <c r="AV137" s="43"/>
      <c r="AW137" s="43"/>
      <c r="AX137" s="43"/>
      <c r="AY137" s="43"/>
      <c r="AZ137" s="43">
        <v>0</v>
      </c>
      <c r="BA137" s="43"/>
      <c r="BB137" s="43"/>
      <c r="BC137" s="43"/>
      <c r="BD137" s="43"/>
      <c r="BE137" s="43">
        <v>30000</v>
      </c>
      <c r="BF137" s="43"/>
      <c r="BG137" s="43"/>
      <c r="BH137" s="43"/>
      <c r="BI137" s="43"/>
      <c r="BJ137" s="43">
        <v>0</v>
      </c>
      <c r="BK137" s="43"/>
      <c r="BL137" s="43"/>
      <c r="BM137" s="43"/>
      <c r="BN137" s="43"/>
      <c r="BO137" s="43">
        <v>0</v>
      </c>
      <c r="BP137" s="43"/>
      <c r="BQ137" s="43"/>
      <c r="BR137" s="43"/>
      <c r="BS137" s="43"/>
      <c r="BT137" s="43">
        <v>0</v>
      </c>
      <c r="BU137" s="43"/>
      <c r="BV137" s="43"/>
      <c r="BW137" s="43"/>
      <c r="BX137" s="43"/>
    </row>
    <row r="138" spans="1:76" s="25" customFormat="1" ht="30" customHeight="1" x14ac:dyDescent="0.2">
      <c r="A138" s="44">
        <v>0</v>
      </c>
      <c r="B138" s="45"/>
      <c r="C138" s="45"/>
      <c r="D138" s="46" t="s">
        <v>207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7"/>
      <c r="Q138" s="40" t="s">
        <v>188</v>
      </c>
      <c r="R138" s="40"/>
      <c r="S138" s="40"/>
      <c r="T138" s="40"/>
      <c r="U138" s="40"/>
      <c r="V138" s="46" t="s">
        <v>203</v>
      </c>
      <c r="W138" s="36"/>
      <c r="X138" s="36"/>
      <c r="Y138" s="36"/>
      <c r="Z138" s="36"/>
      <c r="AA138" s="36"/>
      <c r="AB138" s="36"/>
      <c r="AC138" s="36"/>
      <c r="AD138" s="36"/>
      <c r="AE138" s="37"/>
      <c r="AF138" s="43">
        <v>0</v>
      </c>
      <c r="AG138" s="43"/>
      <c r="AH138" s="43"/>
      <c r="AI138" s="43"/>
      <c r="AJ138" s="43"/>
      <c r="AK138" s="43">
        <v>0</v>
      </c>
      <c r="AL138" s="43"/>
      <c r="AM138" s="43"/>
      <c r="AN138" s="43"/>
      <c r="AO138" s="43"/>
      <c r="AP138" s="43">
        <v>0</v>
      </c>
      <c r="AQ138" s="43"/>
      <c r="AR138" s="43"/>
      <c r="AS138" s="43"/>
      <c r="AT138" s="43"/>
      <c r="AU138" s="43">
        <v>20000</v>
      </c>
      <c r="AV138" s="43"/>
      <c r="AW138" s="43"/>
      <c r="AX138" s="43"/>
      <c r="AY138" s="43"/>
      <c r="AZ138" s="43">
        <v>0</v>
      </c>
      <c r="BA138" s="43"/>
      <c r="BB138" s="43"/>
      <c r="BC138" s="43"/>
      <c r="BD138" s="43"/>
      <c r="BE138" s="43">
        <v>20000</v>
      </c>
      <c r="BF138" s="43"/>
      <c r="BG138" s="43"/>
      <c r="BH138" s="43"/>
      <c r="BI138" s="43"/>
      <c r="BJ138" s="43">
        <v>0</v>
      </c>
      <c r="BK138" s="43"/>
      <c r="BL138" s="43"/>
      <c r="BM138" s="43"/>
      <c r="BN138" s="43"/>
      <c r="BO138" s="43">
        <v>0</v>
      </c>
      <c r="BP138" s="43"/>
      <c r="BQ138" s="43"/>
      <c r="BR138" s="43"/>
      <c r="BS138" s="43"/>
      <c r="BT138" s="43">
        <v>0</v>
      </c>
      <c r="BU138" s="43"/>
      <c r="BV138" s="43"/>
      <c r="BW138" s="43"/>
      <c r="BX138" s="43"/>
    </row>
    <row r="139" spans="1:76" s="6" customFormat="1" ht="15" customHeight="1" x14ac:dyDescent="0.2">
      <c r="A139" s="51">
        <v>0</v>
      </c>
      <c r="B139" s="52"/>
      <c r="C139" s="52"/>
      <c r="D139" s="53" t="s">
        <v>208</v>
      </c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1"/>
      <c r="Q139" s="54"/>
      <c r="R139" s="54"/>
      <c r="S139" s="54"/>
      <c r="T139" s="54"/>
      <c r="U139" s="54"/>
      <c r="V139" s="53"/>
      <c r="W139" s="30"/>
      <c r="X139" s="30"/>
      <c r="Y139" s="30"/>
      <c r="Z139" s="30"/>
      <c r="AA139" s="30"/>
      <c r="AB139" s="30"/>
      <c r="AC139" s="30"/>
      <c r="AD139" s="30"/>
      <c r="AE139" s="31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</row>
    <row r="140" spans="1:76" s="25" customFormat="1" ht="15" customHeight="1" x14ac:dyDescent="0.2">
      <c r="A140" s="44">
        <v>0</v>
      </c>
      <c r="B140" s="45"/>
      <c r="C140" s="45"/>
      <c r="D140" s="46" t="s">
        <v>209</v>
      </c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7"/>
      <c r="Q140" s="40" t="s">
        <v>210</v>
      </c>
      <c r="R140" s="40"/>
      <c r="S140" s="40"/>
      <c r="T140" s="40"/>
      <c r="U140" s="40"/>
      <c r="V140" s="46" t="s">
        <v>211</v>
      </c>
      <c r="W140" s="36"/>
      <c r="X140" s="36"/>
      <c r="Y140" s="36"/>
      <c r="Z140" s="36"/>
      <c r="AA140" s="36"/>
      <c r="AB140" s="36"/>
      <c r="AC140" s="36"/>
      <c r="AD140" s="36"/>
      <c r="AE140" s="37"/>
      <c r="AF140" s="43">
        <v>6</v>
      </c>
      <c r="AG140" s="43"/>
      <c r="AH140" s="43"/>
      <c r="AI140" s="43"/>
      <c r="AJ140" s="43"/>
      <c r="AK140" s="43">
        <v>98</v>
      </c>
      <c r="AL140" s="43"/>
      <c r="AM140" s="43"/>
      <c r="AN140" s="43"/>
      <c r="AO140" s="43"/>
      <c r="AP140" s="43">
        <v>100</v>
      </c>
      <c r="AQ140" s="43"/>
      <c r="AR140" s="43"/>
      <c r="AS140" s="43"/>
      <c r="AT140" s="43"/>
      <c r="AU140" s="43">
        <v>100</v>
      </c>
      <c r="AV140" s="43"/>
      <c r="AW140" s="43"/>
      <c r="AX140" s="43"/>
      <c r="AY140" s="43"/>
      <c r="AZ140" s="43">
        <v>100</v>
      </c>
      <c r="BA140" s="43"/>
      <c r="BB140" s="43"/>
      <c r="BC140" s="43"/>
      <c r="BD140" s="43"/>
      <c r="BE140" s="43">
        <v>100</v>
      </c>
      <c r="BF140" s="43"/>
      <c r="BG140" s="43"/>
      <c r="BH140" s="43"/>
      <c r="BI140" s="43"/>
      <c r="BJ140" s="43">
        <v>100</v>
      </c>
      <c r="BK140" s="43"/>
      <c r="BL140" s="43"/>
      <c r="BM140" s="43"/>
      <c r="BN140" s="43"/>
      <c r="BO140" s="43">
        <v>0</v>
      </c>
      <c r="BP140" s="43"/>
      <c r="BQ140" s="43"/>
      <c r="BR140" s="43"/>
      <c r="BS140" s="43"/>
      <c r="BT140" s="43">
        <v>100</v>
      </c>
      <c r="BU140" s="43"/>
      <c r="BV140" s="43"/>
      <c r="BW140" s="43"/>
      <c r="BX140" s="43"/>
    </row>
    <row r="141" spans="1:76" s="25" customFormat="1" ht="15" customHeight="1" x14ac:dyDescent="0.2">
      <c r="A141" s="44">
        <v>0</v>
      </c>
      <c r="B141" s="45"/>
      <c r="C141" s="45"/>
      <c r="D141" s="46" t="s">
        <v>212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7"/>
      <c r="Q141" s="40" t="s">
        <v>210</v>
      </c>
      <c r="R141" s="40"/>
      <c r="S141" s="40"/>
      <c r="T141" s="40"/>
      <c r="U141" s="40"/>
      <c r="V141" s="46" t="s">
        <v>211</v>
      </c>
      <c r="W141" s="36"/>
      <c r="X141" s="36"/>
      <c r="Y141" s="36"/>
      <c r="Z141" s="36"/>
      <c r="AA141" s="36"/>
      <c r="AB141" s="36"/>
      <c r="AC141" s="36"/>
      <c r="AD141" s="36"/>
      <c r="AE141" s="37"/>
      <c r="AF141" s="43">
        <v>0</v>
      </c>
      <c r="AG141" s="43"/>
      <c r="AH141" s="43"/>
      <c r="AI141" s="43"/>
      <c r="AJ141" s="43"/>
      <c r="AK141" s="43">
        <v>0</v>
      </c>
      <c r="AL141" s="43"/>
      <c r="AM141" s="43"/>
      <c r="AN141" s="43"/>
      <c r="AO141" s="43"/>
      <c r="AP141" s="43">
        <v>0</v>
      </c>
      <c r="AQ141" s="43"/>
      <c r="AR141" s="43"/>
      <c r="AS141" s="43"/>
      <c r="AT141" s="43"/>
      <c r="AU141" s="43">
        <v>100</v>
      </c>
      <c r="AV141" s="43"/>
      <c r="AW141" s="43"/>
      <c r="AX141" s="43"/>
      <c r="AY141" s="43"/>
      <c r="AZ141" s="43">
        <v>0</v>
      </c>
      <c r="BA141" s="43"/>
      <c r="BB141" s="43"/>
      <c r="BC141" s="43"/>
      <c r="BD141" s="43"/>
      <c r="BE141" s="43">
        <v>100</v>
      </c>
      <c r="BF141" s="43"/>
      <c r="BG141" s="43"/>
      <c r="BH141" s="43"/>
      <c r="BI141" s="43"/>
      <c r="BJ141" s="43">
        <v>0</v>
      </c>
      <c r="BK141" s="43"/>
      <c r="BL141" s="43"/>
      <c r="BM141" s="43"/>
      <c r="BN141" s="43"/>
      <c r="BO141" s="43">
        <v>0</v>
      </c>
      <c r="BP141" s="43"/>
      <c r="BQ141" s="43"/>
      <c r="BR141" s="43"/>
      <c r="BS141" s="43"/>
      <c r="BT141" s="43">
        <v>0</v>
      </c>
      <c r="BU141" s="43"/>
      <c r="BV141" s="43"/>
      <c r="BW141" s="43"/>
      <c r="BX141" s="43"/>
    </row>
    <row r="142" spans="1:76" s="25" customFormat="1" ht="30" customHeight="1" x14ac:dyDescent="0.2">
      <c r="A142" s="44">
        <v>0</v>
      </c>
      <c r="B142" s="45"/>
      <c r="C142" s="45"/>
      <c r="D142" s="46" t="s">
        <v>213</v>
      </c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7"/>
      <c r="Q142" s="40" t="s">
        <v>210</v>
      </c>
      <c r="R142" s="40"/>
      <c r="S142" s="40"/>
      <c r="T142" s="40"/>
      <c r="U142" s="40"/>
      <c r="V142" s="46" t="s">
        <v>205</v>
      </c>
      <c r="W142" s="36"/>
      <c r="X142" s="36"/>
      <c r="Y142" s="36"/>
      <c r="Z142" s="36"/>
      <c r="AA142" s="36"/>
      <c r="AB142" s="36"/>
      <c r="AC142" s="36"/>
      <c r="AD142" s="36"/>
      <c r="AE142" s="37"/>
      <c r="AF142" s="43">
        <v>0</v>
      </c>
      <c r="AG142" s="43"/>
      <c r="AH142" s="43"/>
      <c r="AI142" s="43"/>
      <c r="AJ142" s="43"/>
      <c r="AK142" s="43">
        <v>0</v>
      </c>
      <c r="AL142" s="43"/>
      <c r="AM142" s="43"/>
      <c r="AN142" s="43"/>
      <c r="AO142" s="43"/>
      <c r="AP142" s="43">
        <v>0</v>
      </c>
      <c r="AQ142" s="43"/>
      <c r="AR142" s="43"/>
      <c r="AS142" s="43"/>
      <c r="AT142" s="43"/>
      <c r="AU142" s="43">
        <v>100</v>
      </c>
      <c r="AV142" s="43"/>
      <c r="AW142" s="43"/>
      <c r="AX142" s="43"/>
      <c r="AY142" s="43"/>
      <c r="AZ142" s="43">
        <v>0</v>
      </c>
      <c r="BA142" s="43"/>
      <c r="BB142" s="43"/>
      <c r="BC142" s="43"/>
      <c r="BD142" s="43"/>
      <c r="BE142" s="43">
        <v>100</v>
      </c>
      <c r="BF142" s="43"/>
      <c r="BG142" s="43"/>
      <c r="BH142" s="43"/>
      <c r="BI142" s="43"/>
      <c r="BJ142" s="43">
        <v>0</v>
      </c>
      <c r="BK142" s="43"/>
      <c r="BL142" s="43"/>
      <c r="BM142" s="43"/>
      <c r="BN142" s="43"/>
      <c r="BO142" s="43">
        <v>0</v>
      </c>
      <c r="BP142" s="43"/>
      <c r="BQ142" s="43"/>
      <c r="BR142" s="43"/>
      <c r="BS142" s="43"/>
      <c r="BT142" s="43">
        <v>0</v>
      </c>
      <c r="BU142" s="43"/>
      <c r="BV142" s="43"/>
      <c r="BW142" s="43"/>
      <c r="BX142" s="43"/>
    </row>
    <row r="144" spans="1:76" ht="14.25" customHeight="1" x14ac:dyDescent="0.2">
      <c r="A144" s="75" t="s">
        <v>266</v>
      </c>
      <c r="B144" s="7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</row>
    <row r="145" spans="1:79" ht="23.1" customHeight="1" x14ac:dyDescent="0.2">
      <c r="A145" s="88" t="s">
        <v>6</v>
      </c>
      <c r="B145" s="89"/>
      <c r="C145" s="89"/>
      <c r="D145" s="40" t="s">
        <v>9</v>
      </c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 t="s">
        <v>8</v>
      </c>
      <c r="R145" s="40"/>
      <c r="S145" s="40"/>
      <c r="T145" s="40"/>
      <c r="U145" s="40"/>
      <c r="V145" s="40" t="s">
        <v>7</v>
      </c>
      <c r="W145" s="40"/>
      <c r="X145" s="40"/>
      <c r="Y145" s="40"/>
      <c r="Z145" s="40"/>
      <c r="AA145" s="40"/>
      <c r="AB145" s="40"/>
      <c r="AC145" s="40"/>
      <c r="AD145" s="40"/>
      <c r="AE145" s="40"/>
      <c r="AF145" s="47" t="s">
        <v>257</v>
      </c>
      <c r="AG145" s="48"/>
      <c r="AH145" s="48"/>
      <c r="AI145" s="48"/>
      <c r="AJ145" s="48"/>
      <c r="AK145" s="48"/>
      <c r="AL145" s="48"/>
      <c r="AM145" s="48"/>
      <c r="AN145" s="48"/>
      <c r="AO145" s="48"/>
      <c r="AP145" s="48"/>
      <c r="AQ145" s="48"/>
      <c r="AR145" s="48"/>
      <c r="AS145" s="48"/>
      <c r="AT145" s="49"/>
      <c r="AU145" s="47" t="s">
        <v>262</v>
      </c>
      <c r="AV145" s="48"/>
      <c r="AW145" s="48"/>
      <c r="AX145" s="48"/>
      <c r="AY145" s="48"/>
      <c r="AZ145" s="48"/>
      <c r="BA145" s="48"/>
      <c r="BB145" s="48"/>
      <c r="BC145" s="48"/>
      <c r="BD145" s="48"/>
      <c r="BE145" s="48"/>
      <c r="BF145" s="48"/>
      <c r="BG145" s="48"/>
      <c r="BH145" s="48"/>
      <c r="BI145" s="49"/>
    </row>
    <row r="146" spans="1:79" ht="28.5" customHeight="1" x14ac:dyDescent="0.2">
      <c r="A146" s="91"/>
      <c r="B146" s="92"/>
      <c r="C146" s="92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 t="s">
        <v>4</v>
      </c>
      <c r="AG146" s="40"/>
      <c r="AH146" s="40"/>
      <c r="AI146" s="40"/>
      <c r="AJ146" s="40"/>
      <c r="AK146" s="40" t="s">
        <v>3</v>
      </c>
      <c r="AL146" s="40"/>
      <c r="AM146" s="40"/>
      <c r="AN146" s="40"/>
      <c r="AO146" s="40"/>
      <c r="AP146" s="40" t="s">
        <v>123</v>
      </c>
      <c r="AQ146" s="40"/>
      <c r="AR146" s="40"/>
      <c r="AS146" s="40"/>
      <c r="AT146" s="40"/>
      <c r="AU146" s="40" t="s">
        <v>4</v>
      </c>
      <c r="AV146" s="40"/>
      <c r="AW146" s="40"/>
      <c r="AX146" s="40"/>
      <c r="AY146" s="40"/>
      <c r="AZ146" s="40" t="s">
        <v>3</v>
      </c>
      <c r="BA146" s="40"/>
      <c r="BB146" s="40"/>
      <c r="BC146" s="40"/>
      <c r="BD146" s="40"/>
      <c r="BE146" s="40" t="s">
        <v>90</v>
      </c>
      <c r="BF146" s="40"/>
      <c r="BG146" s="40"/>
      <c r="BH146" s="40"/>
      <c r="BI146" s="40"/>
    </row>
    <row r="147" spans="1:79" ht="15" customHeight="1" x14ac:dyDescent="0.2">
      <c r="A147" s="47">
        <v>1</v>
      </c>
      <c r="B147" s="48"/>
      <c r="C147" s="48"/>
      <c r="D147" s="40">
        <v>2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>
        <v>3</v>
      </c>
      <c r="R147" s="40"/>
      <c r="S147" s="40"/>
      <c r="T147" s="40"/>
      <c r="U147" s="40"/>
      <c r="V147" s="40">
        <v>4</v>
      </c>
      <c r="W147" s="40"/>
      <c r="X147" s="40"/>
      <c r="Y147" s="40"/>
      <c r="Z147" s="40"/>
      <c r="AA147" s="40"/>
      <c r="AB147" s="40"/>
      <c r="AC147" s="40"/>
      <c r="AD147" s="40"/>
      <c r="AE147" s="40"/>
      <c r="AF147" s="40">
        <v>5</v>
      </c>
      <c r="AG147" s="40"/>
      <c r="AH147" s="40"/>
      <c r="AI147" s="40"/>
      <c r="AJ147" s="40"/>
      <c r="AK147" s="40">
        <v>6</v>
      </c>
      <c r="AL147" s="40"/>
      <c r="AM147" s="40"/>
      <c r="AN147" s="40"/>
      <c r="AO147" s="40"/>
      <c r="AP147" s="40">
        <v>7</v>
      </c>
      <c r="AQ147" s="40"/>
      <c r="AR147" s="40"/>
      <c r="AS147" s="40"/>
      <c r="AT147" s="40"/>
      <c r="AU147" s="40">
        <v>8</v>
      </c>
      <c r="AV147" s="40"/>
      <c r="AW147" s="40"/>
      <c r="AX147" s="40"/>
      <c r="AY147" s="40"/>
      <c r="AZ147" s="40">
        <v>9</v>
      </c>
      <c r="BA147" s="40"/>
      <c r="BB147" s="40"/>
      <c r="BC147" s="40"/>
      <c r="BD147" s="40"/>
      <c r="BE147" s="40">
        <v>10</v>
      </c>
      <c r="BF147" s="40"/>
      <c r="BG147" s="40"/>
      <c r="BH147" s="40"/>
      <c r="BI147" s="40"/>
    </row>
    <row r="148" spans="1:79" ht="15.75" hidden="1" customHeight="1" x14ac:dyDescent="0.2">
      <c r="A148" s="96" t="s">
        <v>154</v>
      </c>
      <c r="B148" s="97"/>
      <c r="C148" s="97"/>
      <c r="D148" s="40" t="s">
        <v>57</v>
      </c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 t="s">
        <v>70</v>
      </c>
      <c r="R148" s="40"/>
      <c r="S148" s="40"/>
      <c r="T148" s="40"/>
      <c r="U148" s="40"/>
      <c r="V148" s="40" t="s">
        <v>71</v>
      </c>
      <c r="W148" s="40"/>
      <c r="X148" s="40"/>
      <c r="Y148" s="40"/>
      <c r="Z148" s="40"/>
      <c r="AA148" s="40"/>
      <c r="AB148" s="40"/>
      <c r="AC148" s="40"/>
      <c r="AD148" s="40"/>
      <c r="AE148" s="40"/>
      <c r="AF148" s="41" t="s">
        <v>107</v>
      </c>
      <c r="AG148" s="41"/>
      <c r="AH148" s="41"/>
      <c r="AI148" s="41"/>
      <c r="AJ148" s="41"/>
      <c r="AK148" s="77" t="s">
        <v>108</v>
      </c>
      <c r="AL148" s="77"/>
      <c r="AM148" s="77"/>
      <c r="AN148" s="77"/>
      <c r="AO148" s="77"/>
      <c r="AP148" s="39" t="s">
        <v>186</v>
      </c>
      <c r="AQ148" s="39"/>
      <c r="AR148" s="39"/>
      <c r="AS148" s="39"/>
      <c r="AT148" s="39"/>
      <c r="AU148" s="41" t="s">
        <v>109</v>
      </c>
      <c r="AV148" s="41"/>
      <c r="AW148" s="41"/>
      <c r="AX148" s="41"/>
      <c r="AY148" s="41"/>
      <c r="AZ148" s="77" t="s">
        <v>110</v>
      </c>
      <c r="BA148" s="77"/>
      <c r="BB148" s="77"/>
      <c r="BC148" s="77"/>
      <c r="BD148" s="77"/>
      <c r="BE148" s="39" t="s">
        <v>186</v>
      </c>
      <c r="BF148" s="39"/>
      <c r="BG148" s="39"/>
      <c r="BH148" s="39"/>
      <c r="BI148" s="39"/>
      <c r="CA148" t="s">
        <v>39</v>
      </c>
    </row>
    <row r="149" spans="1:79" s="6" customFormat="1" ht="14.25" x14ac:dyDescent="0.2">
      <c r="A149" s="51">
        <v>0</v>
      </c>
      <c r="B149" s="52"/>
      <c r="C149" s="52"/>
      <c r="D149" s="54" t="s">
        <v>185</v>
      </c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CA149" s="6" t="s">
        <v>40</v>
      </c>
    </row>
    <row r="150" spans="1:79" s="25" customFormat="1" ht="28.5" customHeight="1" x14ac:dyDescent="0.2">
      <c r="A150" s="44">
        <v>0</v>
      </c>
      <c r="B150" s="45"/>
      <c r="C150" s="45"/>
      <c r="D150" s="46" t="s">
        <v>187</v>
      </c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7"/>
      <c r="Q150" s="40" t="s">
        <v>188</v>
      </c>
      <c r="R150" s="40"/>
      <c r="S150" s="40"/>
      <c r="T150" s="40"/>
      <c r="U150" s="40"/>
      <c r="V150" s="40" t="s">
        <v>189</v>
      </c>
      <c r="W150" s="40"/>
      <c r="X150" s="40"/>
      <c r="Y150" s="40"/>
      <c r="Z150" s="40"/>
      <c r="AA150" s="40"/>
      <c r="AB150" s="40"/>
      <c r="AC150" s="40"/>
      <c r="AD150" s="40"/>
      <c r="AE150" s="40"/>
      <c r="AF150" s="43">
        <v>0</v>
      </c>
      <c r="AG150" s="43"/>
      <c r="AH150" s="43"/>
      <c r="AI150" s="43"/>
      <c r="AJ150" s="43"/>
      <c r="AK150" s="43">
        <v>0</v>
      </c>
      <c r="AL150" s="43"/>
      <c r="AM150" s="43"/>
      <c r="AN150" s="43"/>
      <c r="AO150" s="43"/>
      <c r="AP150" s="43">
        <v>0</v>
      </c>
      <c r="AQ150" s="43"/>
      <c r="AR150" s="43"/>
      <c r="AS150" s="43"/>
      <c r="AT150" s="43"/>
      <c r="AU150" s="43">
        <v>0</v>
      </c>
      <c r="AV150" s="43"/>
      <c r="AW150" s="43"/>
      <c r="AX150" s="43"/>
      <c r="AY150" s="43"/>
      <c r="AZ150" s="43">
        <v>0</v>
      </c>
      <c r="BA150" s="43"/>
      <c r="BB150" s="43"/>
      <c r="BC150" s="43"/>
      <c r="BD150" s="43"/>
      <c r="BE150" s="43">
        <v>0</v>
      </c>
      <c r="BF150" s="43"/>
      <c r="BG150" s="43"/>
      <c r="BH150" s="43"/>
      <c r="BI150" s="43"/>
    </row>
    <row r="151" spans="1:79" s="25" customFormat="1" ht="30" customHeight="1" x14ac:dyDescent="0.2">
      <c r="A151" s="44">
        <v>0</v>
      </c>
      <c r="B151" s="45"/>
      <c r="C151" s="45"/>
      <c r="D151" s="46" t="s">
        <v>190</v>
      </c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7"/>
      <c r="Q151" s="40" t="s">
        <v>188</v>
      </c>
      <c r="R151" s="40"/>
      <c r="S151" s="40"/>
      <c r="T151" s="40"/>
      <c r="U151" s="40"/>
      <c r="V151" s="46" t="s">
        <v>191</v>
      </c>
      <c r="W151" s="36"/>
      <c r="X151" s="36"/>
      <c r="Y151" s="36"/>
      <c r="Z151" s="36"/>
      <c r="AA151" s="36"/>
      <c r="AB151" s="36"/>
      <c r="AC151" s="36"/>
      <c r="AD151" s="36"/>
      <c r="AE151" s="37"/>
      <c r="AF151" s="43">
        <v>0</v>
      </c>
      <c r="AG151" s="43"/>
      <c r="AH151" s="43"/>
      <c r="AI151" s="43"/>
      <c r="AJ151" s="43"/>
      <c r="AK151" s="43">
        <v>0</v>
      </c>
      <c r="AL151" s="43"/>
      <c r="AM151" s="43"/>
      <c r="AN151" s="43"/>
      <c r="AO151" s="43"/>
      <c r="AP151" s="43">
        <v>0</v>
      </c>
      <c r="AQ151" s="43"/>
      <c r="AR151" s="43"/>
      <c r="AS151" s="43"/>
      <c r="AT151" s="43"/>
      <c r="AU151" s="43">
        <v>0</v>
      </c>
      <c r="AV151" s="43"/>
      <c r="AW151" s="43"/>
      <c r="AX151" s="43"/>
      <c r="AY151" s="43"/>
      <c r="AZ151" s="43">
        <v>0</v>
      </c>
      <c r="BA151" s="43"/>
      <c r="BB151" s="43"/>
      <c r="BC151" s="43"/>
      <c r="BD151" s="43"/>
      <c r="BE151" s="43">
        <v>0</v>
      </c>
      <c r="BF151" s="43"/>
      <c r="BG151" s="43"/>
      <c r="BH151" s="43"/>
      <c r="BI151" s="43"/>
    </row>
    <row r="152" spans="1:79" s="25" customFormat="1" ht="30" customHeight="1" x14ac:dyDescent="0.2">
      <c r="A152" s="44">
        <v>0</v>
      </c>
      <c r="B152" s="45"/>
      <c r="C152" s="45"/>
      <c r="D152" s="46" t="s">
        <v>192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7"/>
      <c r="Q152" s="40" t="s">
        <v>188</v>
      </c>
      <c r="R152" s="40"/>
      <c r="S152" s="40"/>
      <c r="T152" s="40"/>
      <c r="U152" s="40"/>
      <c r="V152" s="46" t="s">
        <v>191</v>
      </c>
      <c r="W152" s="36"/>
      <c r="X152" s="36"/>
      <c r="Y152" s="36"/>
      <c r="Z152" s="36"/>
      <c r="AA152" s="36"/>
      <c r="AB152" s="36"/>
      <c r="AC152" s="36"/>
      <c r="AD152" s="36"/>
      <c r="AE152" s="37"/>
      <c r="AF152" s="43">
        <v>0</v>
      </c>
      <c r="AG152" s="43"/>
      <c r="AH152" s="43"/>
      <c r="AI152" s="43"/>
      <c r="AJ152" s="43"/>
      <c r="AK152" s="43">
        <v>0</v>
      </c>
      <c r="AL152" s="43"/>
      <c r="AM152" s="43"/>
      <c r="AN152" s="43"/>
      <c r="AO152" s="43"/>
      <c r="AP152" s="43">
        <v>0</v>
      </c>
      <c r="AQ152" s="43"/>
      <c r="AR152" s="43"/>
      <c r="AS152" s="43"/>
      <c r="AT152" s="43"/>
      <c r="AU152" s="43">
        <v>0</v>
      </c>
      <c r="AV152" s="43"/>
      <c r="AW152" s="43"/>
      <c r="AX152" s="43"/>
      <c r="AY152" s="43"/>
      <c r="AZ152" s="43">
        <v>0</v>
      </c>
      <c r="BA152" s="43"/>
      <c r="BB152" s="43"/>
      <c r="BC152" s="43"/>
      <c r="BD152" s="43"/>
      <c r="BE152" s="43">
        <v>0</v>
      </c>
      <c r="BF152" s="43"/>
      <c r="BG152" s="43"/>
      <c r="BH152" s="43"/>
      <c r="BI152" s="43"/>
    </row>
    <row r="153" spans="1:79" s="25" customFormat="1" ht="15" customHeight="1" x14ac:dyDescent="0.2">
      <c r="A153" s="44">
        <v>0</v>
      </c>
      <c r="B153" s="45"/>
      <c r="C153" s="45"/>
      <c r="D153" s="46" t="s">
        <v>193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7"/>
      <c r="Q153" s="40" t="s">
        <v>188</v>
      </c>
      <c r="R153" s="40"/>
      <c r="S153" s="40"/>
      <c r="T153" s="40"/>
      <c r="U153" s="40"/>
      <c r="V153" s="46" t="s">
        <v>191</v>
      </c>
      <c r="W153" s="36"/>
      <c r="X153" s="36"/>
      <c r="Y153" s="36"/>
      <c r="Z153" s="36"/>
      <c r="AA153" s="36"/>
      <c r="AB153" s="36"/>
      <c r="AC153" s="36"/>
      <c r="AD153" s="36"/>
      <c r="AE153" s="37"/>
      <c r="AF153" s="43">
        <v>0</v>
      </c>
      <c r="AG153" s="43"/>
      <c r="AH153" s="43"/>
      <c r="AI153" s="43"/>
      <c r="AJ153" s="43"/>
      <c r="AK153" s="43">
        <v>0</v>
      </c>
      <c r="AL153" s="43"/>
      <c r="AM153" s="43"/>
      <c r="AN153" s="43"/>
      <c r="AO153" s="43"/>
      <c r="AP153" s="43">
        <v>0</v>
      </c>
      <c r="AQ153" s="43"/>
      <c r="AR153" s="43"/>
      <c r="AS153" s="43"/>
      <c r="AT153" s="43"/>
      <c r="AU153" s="43">
        <v>0</v>
      </c>
      <c r="AV153" s="43"/>
      <c r="AW153" s="43"/>
      <c r="AX153" s="43"/>
      <c r="AY153" s="43"/>
      <c r="AZ153" s="43">
        <v>0</v>
      </c>
      <c r="BA153" s="43"/>
      <c r="BB153" s="43"/>
      <c r="BC153" s="43"/>
      <c r="BD153" s="43"/>
      <c r="BE153" s="43">
        <v>0</v>
      </c>
      <c r="BF153" s="43"/>
      <c r="BG153" s="43"/>
      <c r="BH153" s="43"/>
      <c r="BI153" s="43"/>
    </row>
    <row r="154" spans="1:79" s="6" customFormat="1" ht="14.25" x14ac:dyDescent="0.2">
      <c r="A154" s="51">
        <v>0</v>
      </c>
      <c r="B154" s="52"/>
      <c r="C154" s="52"/>
      <c r="D154" s="53" t="s">
        <v>194</v>
      </c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1"/>
      <c r="Q154" s="54"/>
      <c r="R154" s="54"/>
      <c r="S154" s="54"/>
      <c r="T154" s="54"/>
      <c r="U154" s="54"/>
      <c r="V154" s="53"/>
      <c r="W154" s="30"/>
      <c r="X154" s="30"/>
      <c r="Y154" s="30"/>
      <c r="Z154" s="30"/>
      <c r="AA154" s="30"/>
      <c r="AB154" s="30"/>
      <c r="AC154" s="30"/>
      <c r="AD154" s="30"/>
      <c r="AE154" s="31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</row>
    <row r="155" spans="1:79" s="25" customFormat="1" ht="57" customHeight="1" x14ac:dyDescent="0.2">
      <c r="A155" s="44">
        <v>0</v>
      </c>
      <c r="B155" s="45"/>
      <c r="C155" s="45"/>
      <c r="D155" s="46" t="s">
        <v>195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7"/>
      <c r="Q155" s="40" t="s">
        <v>196</v>
      </c>
      <c r="R155" s="40"/>
      <c r="S155" s="40"/>
      <c r="T155" s="40"/>
      <c r="U155" s="40"/>
      <c r="V155" s="46" t="s">
        <v>197</v>
      </c>
      <c r="W155" s="36"/>
      <c r="X155" s="36"/>
      <c r="Y155" s="36"/>
      <c r="Z155" s="36"/>
      <c r="AA155" s="36"/>
      <c r="AB155" s="36"/>
      <c r="AC155" s="36"/>
      <c r="AD155" s="36"/>
      <c r="AE155" s="37"/>
      <c r="AF155" s="43">
        <v>0</v>
      </c>
      <c r="AG155" s="43"/>
      <c r="AH155" s="43"/>
      <c r="AI155" s="43"/>
      <c r="AJ155" s="43"/>
      <c r="AK155" s="43">
        <v>0</v>
      </c>
      <c r="AL155" s="43"/>
      <c r="AM155" s="43"/>
      <c r="AN155" s="43"/>
      <c r="AO155" s="43"/>
      <c r="AP155" s="43">
        <v>0</v>
      </c>
      <c r="AQ155" s="43"/>
      <c r="AR155" s="43"/>
      <c r="AS155" s="43"/>
      <c r="AT155" s="43"/>
      <c r="AU155" s="43">
        <v>0</v>
      </c>
      <c r="AV155" s="43"/>
      <c r="AW155" s="43"/>
      <c r="AX155" s="43"/>
      <c r="AY155" s="43"/>
      <c r="AZ155" s="43">
        <v>0</v>
      </c>
      <c r="BA155" s="43"/>
      <c r="BB155" s="43"/>
      <c r="BC155" s="43"/>
      <c r="BD155" s="43"/>
      <c r="BE155" s="43">
        <v>0</v>
      </c>
      <c r="BF155" s="43"/>
      <c r="BG155" s="43"/>
      <c r="BH155" s="43"/>
      <c r="BI155" s="43"/>
    </row>
    <row r="156" spans="1:79" s="25" customFormat="1" ht="15" customHeight="1" x14ac:dyDescent="0.2">
      <c r="A156" s="44">
        <v>0</v>
      </c>
      <c r="B156" s="45"/>
      <c r="C156" s="45"/>
      <c r="D156" s="46" t="s">
        <v>198</v>
      </c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7"/>
      <c r="Q156" s="40" t="s">
        <v>196</v>
      </c>
      <c r="R156" s="40"/>
      <c r="S156" s="40"/>
      <c r="T156" s="40"/>
      <c r="U156" s="40"/>
      <c r="V156" s="46" t="s">
        <v>191</v>
      </c>
      <c r="W156" s="36"/>
      <c r="X156" s="36"/>
      <c r="Y156" s="36"/>
      <c r="Z156" s="36"/>
      <c r="AA156" s="36"/>
      <c r="AB156" s="36"/>
      <c r="AC156" s="36"/>
      <c r="AD156" s="36"/>
      <c r="AE156" s="37"/>
      <c r="AF156" s="43">
        <v>0</v>
      </c>
      <c r="AG156" s="43"/>
      <c r="AH156" s="43"/>
      <c r="AI156" s="43"/>
      <c r="AJ156" s="43"/>
      <c r="AK156" s="43">
        <v>0</v>
      </c>
      <c r="AL156" s="43"/>
      <c r="AM156" s="43"/>
      <c r="AN156" s="43"/>
      <c r="AO156" s="43"/>
      <c r="AP156" s="43">
        <v>0</v>
      </c>
      <c r="AQ156" s="43"/>
      <c r="AR156" s="43"/>
      <c r="AS156" s="43"/>
      <c r="AT156" s="43"/>
      <c r="AU156" s="43">
        <v>0</v>
      </c>
      <c r="AV156" s="43"/>
      <c r="AW156" s="43"/>
      <c r="AX156" s="43"/>
      <c r="AY156" s="43"/>
      <c r="AZ156" s="43">
        <v>0</v>
      </c>
      <c r="BA156" s="43"/>
      <c r="BB156" s="43"/>
      <c r="BC156" s="43"/>
      <c r="BD156" s="43"/>
      <c r="BE156" s="43">
        <v>0</v>
      </c>
      <c r="BF156" s="43"/>
      <c r="BG156" s="43"/>
      <c r="BH156" s="43"/>
      <c r="BI156" s="43"/>
    </row>
    <row r="157" spans="1:79" s="25" customFormat="1" ht="30" customHeight="1" x14ac:dyDescent="0.2">
      <c r="A157" s="44">
        <v>0</v>
      </c>
      <c r="B157" s="45"/>
      <c r="C157" s="45"/>
      <c r="D157" s="46" t="s">
        <v>199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7"/>
      <c r="Q157" s="40" t="s">
        <v>196</v>
      </c>
      <c r="R157" s="40"/>
      <c r="S157" s="40"/>
      <c r="T157" s="40"/>
      <c r="U157" s="40"/>
      <c r="V157" s="46" t="s">
        <v>191</v>
      </c>
      <c r="W157" s="36"/>
      <c r="X157" s="36"/>
      <c r="Y157" s="36"/>
      <c r="Z157" s="36"/>
      <c r="AA157" s="36"/>
      <c r="AB157" s="36"/>
      <c r="AC157" s="36"/>
      <c r="AD157" s="36"/>
      <c r="AE157" s="37"/>
      <c r="AF157" s="43">
        <v>0</v>
      </c>
      <c r="AG157" s="43"/>
      <c r="AH157" s="43"/>
      <c r="AI157" s="43"/>
      <c r="AJ157" s="43"/>
      <c r="AK157" s="43">
        <v>0</v>
      </c>
      <c r="AL157" s="43"/>
      <c r="AM157" s="43"/>
      <c r="AN157" s="43"/>
      <c r="AO157" s="43"/>
      <c r="AP157" s="43">
        <v>0</v>
      </c>
      <c r="AQ157" s="43"/>
      <c r="AR157" s="43"/>
      <c r="AS157" s="43"/>
      <c r="AT157" s="43"/>
      <c r="AU157" s="43">
        <v>0</v>
      </c>
      <c r="AV157" s="43"/>
      <c r="AW157" s="43"/>
      <c r="AX157" s="43"/>
      <c r="AY157" s="43"/>
      <c r="AZ157" s="43">
        <v>0</v>
      </c>
      <c r="BA157" s="43"/>
      <c r="BB157" s="43"/>
      <c r="BC157" s="43"/>
      <c r="BD157" s="43"/>
      <c r="BE157" s="43">
        <v>0</v>
      </c>
      <c r="BF157" s="43"/>
      <c r="BG157" s="43"/>
      <c r="BH157" s="43"/>
      <c r="BI157" s="43"/>
    </row>
    <row r="158" spans="1:79" s="25" customFormat="1" ht="30" customHeight="1" x14ac:dyDescent="0.2">
      <c r="A158" s="44">
        <v>0</v>
      </c>
      <c r="B158" s="45"/>
      <c r="C158" s="45"/>
      <c r="D158" s="46" t="s">
        <v>200</v>
      </c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7"/>
      <c r="Q158" s="40" t="s">
        <v>196</v>
      </c>
      <c r="R158" s="40"/>
      <c r="S158" s="40"/>
      <c r="T158" s="40"/>
      <c r="U158" s="40"/>
      <c r="V158" s="46" t="s">
        <v>191</v>
      </c>
      <c r="W158" s="36"/>
      <c r="X158" s="36"/>
      <c r="Y158" s="36"/>
      <c r="Z158" s="36"/>
      <c r="AA158" s="36"/>
      <c r="AB158" s="36"/>
      <c r="AC158" s="36"/>
      <c r="AD158" s="36"/>
      <c r="AE158" s="37"/>
      <c r="AF158" s="43">
        <v>0</v>
      </c>
      <c r="AG158" s="43"/>
      <c r="AH158" s="43"/>
      <c r="AI158" s="43"/>
      <c r="AJ158" s="43"/>
      <c r="AK158" s="43">
        <v>0</v>
      </c>
      <c r="AL158" s="43"/>
      <c r="AM158" s="43"/>
      <c r="AN158" s="43"/>
      <c r="AO158" s="43"/>
      <c r="AP158" s="43">
        <v>0</v>
      </c>
      <c r="AQ158" s="43"/>
      <c r="AR158" s="43"/>
      <c r="AS158" s="43"/>
      <c r="AT158" s="43"/>
      <c r="AU158" s="43">
        <v>0</v>
      </c>
      <c r="AV158" s="43"/>
      <c r="AW158" s="43"/>
      <c r="AX158" s="43"/>
      <c r="AY158" s="43"/>
      <c r="AZ158" s="43">
        <v>0</v>
      </c>
      <c r="BA158" s="43"/>
      <c r="BB158" s="43"/>
      <c r="BC158" s="43"/>
      <c r="BD158" s="43"/>
      <c r="BE158" s="43">
        <v>0</v>
      </c>
      <c r="BF158" s="43"/>
      <c r="BG158" s="43"/>
      <c r="BH158" s="43"/>
      <c r="BI158" s="43"/>
    </row>
    <row r="159" spans="1:79" s="6" customFormat="1" ht="14.25" x14ac:dyDescent="0.2">
      <c r="A159" s="51">
        <v>0</v>
      </c>
      <c r="B159" s="52"/>
      <c r="C159" s="52"/>
      <c r="D159" s="53" t="s">
        <v>201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1"/>
      <c r="Q159" s="54"/>
      <c r="R159" s="54"/>
      <c r="S159" s="54"/>
      <c r="T159" s="54"/>
      <c r="U159" s="54"/>
      <c r="V159" s="53"/>
      <c r="W159" s="30"/>
      <c r="X159" s="30"/>
      <c r="Y159" s="30"/>
      <c r="Z159" s="30"/>
      <c r="AA159" s="30"/>
      <c r="AB159" s="30"/>
      <c r="AC159" s="30"/>
      <c r="AD159" s="30"/>
      <c r="AE159" s="31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</row>
    <row r="160" spans="1:79" s="25" customFormat="1" ht="71.25" customHeight="1" x14ac:dyDescent="0.2">
      <c r="A160" s="44">
        <v>0</v>
      </c>
      <c r="B160" s="45"/>
      <c r="C160" s="45"/>
      <c r="D160" s="46" t="s">
        <v>202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7"/>
      <c r="Q160" s="40" t="s">
        <v>188</v>
      </c>
      <c r="R160" s="40"/>
      <c r="S160" s="40"/>
      <c r="T160" s="40"/>
      <c r="U160" s="40"/>
      <c r="V160" s="46" t="s">
        <v>203</v>
      </c>
      <c r="W160" s="36"/>
      <c r="X160" s="36"/>
      <c r="Y160" s="36"/>
      <c r="Z160" s="36"/>
      <c r="AA160" s="36"/>
      <c r="AB160" s="36"/>
      <c r="AC160" s="36"/>
      <c r="AD160" s="36"/>
      <c r="AE160" s="37"/>
      <c r="AF160" s="43">
        <v>0</v>
      </c>
      <c r="AG160" s="43"/>
      <c r="AH160" s="43"/>
      <c r="AI160" s="43"/>
      <c r="AJ160" s="43"/>
      <c r="AK160" s="43">
        <v>0</v>
      </c>
      <c r="AL160" s="43"/>
      <c r="AM160" s="43"/>
      <c r="AN160" s="43"/>
      <c r="AO160" s="43"/>
      <c r="AP160" s="43">
        <v>0</v>
      </c>
      <c r="AQ160" s="43"/>
      <c r="AR160" s="43"/>
      <c r="AS160" s="43"/>
      <c r="AT160" s="43"/>
      <c r="AU160" s="43">
        <v>0</v>
      </c>
      <c r="AV160" s="43"/>
      <c r="AW160" s="43"/>
      <c r="AX160" s="43"/>
      <c r="AY160" s="43"/>
      <c r="AZ160" s="43">
        <v>0</v>
      </c>
      <c r="BA160" s="43"/>
      <c r="BB160" s="43"/>
      <c r="BC160" s="43"/>
      <c r="BD160" s="43"/>
      <c r="BE160" s="43">
        <v>0</v>
      </c>
      <c r="BF160" s="43"/>
      <c r="BG160" s="43"/>
      <c r="BH160" s="43"/>
      <c r="BI160" s="43"/>
    </row>
    <row r="161" spans="1:79" s="25" customFormat="1" ht="15" customHeight="1" x14ac:dyDescent="0.2">
      <c r="A161" s="44">
        <v>0</v>
      </c>
      <c r="B161" s="45"/>
      <c r="C161" s="45"/>
      <c r="D161" s="46" t="s">
        <v>204</v>
      </c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7"/>
      <c r="Q161" s="40" t="s">
        <v>188</v>
      </c>
      <c r="R161" s="40"/>
      <c r="S161" s="40"/>
      <c r="T161" s="40"/>
      <c r="U161" s="40"/>
      <c r="V161" s="46" t="s">
        <v>205</v>
      </c>
      <c r="W161" s="36"/>
      <c r="X161" s="36"/>
      <c r="Y161" s="36"/>
      <c r="Z161" s="36"/>
      <c r="AA161" s="36"/>
      <c r="AB161" s="36"/>
      <c r="AC161" s="36"/>
      <c r="AD161" s="36"/>
      <c r="AE161" s="37"/>
      <c r="AF161" s="43">
        <v>0</v>
      </c>
      <c r="AG161" s="43"/>
      <c r="AH161" s="43"/>
      <c r="AI161" s="43"/>
      <c r="AJ161" s="43"/>
      <c r="AK161" s="43">
        <v>0</v>
      </c>
      <c r="AL161" s="43"/>
      <c r="AM161" s="43"/>
      <c r="AN161" s="43"/>
      <c r="AO161" s="43"/>
      <c r="AP161" s="43">
        <v>0</v>
      </c>
      <c r="AQ161" s="43"/>
      <c r="AR161" s="43"/>
      <c r="AS161" s="43"/>
      <c r="AT161" s="43"/>
      <c r="AU161" s="43">
        <v>0</v>
      </c>
      <c r="AV161" s="43"/>
      <c r="AW161" s="43"/>
      <c r="AX161" s="43"/>
      <c r="AY161" s="43"/>
      <c r="AZ161" s="43">
        <v>0</v>
      </c>
      <c r="BA161" s="43"/>
      <c r="BB161" s="43"/>
      <c r="BC161" s="43"/>
      <c r="BD161" s="43"/>
      <c r="BE161" s="43">
        <v>0</v>
      </c>
      <c r="BF161" s="43"/>
      <c r="BG161" s="43"/>
      <c r="BH161" s="43"/>
      <c r="BI161" s="43"/>
    </row>
    <row r="162" spans="1:79" s="25" customFormat="1" ht="30" customHeight="1" x14ac:dyDescent="0.2">
      <c r="A162" s="44">
        <v>0</v>
      </c>
      <c r="B162" s="45"/>
      <c r="C162" s="45"/>
      <c r="D162" s="46" t="s">
        <v>206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7"/>
      <c r="Q162" s="40" t="s">
        <v>188</v>
      </c>
      <c r="R162" s="40"/>
      <c r="S162" s="40"/>
      <c r="T162" s="40"/>
      <c r="U162" s="40"/>
      <c r="V162" s="46" t="s">
        <v>203</v>
      </c>
      <c r="W162" s="36"/>
      <c r="X162" s="36"/>
      <c r="Y162" s="36"/>
      <c r="Z162" s="36"/>
      <c r="AA162" s="36"/>
      <c r="AB162" s="36"/>
      <c r="AC162" s="36"/>
      <c r="AD162" s="36"/>
      <c r="AE162" s="37"/>
      <c r="AF162" s="43">
        <v>0</v>
      </c>
      <c r="AG162" s="43"/>
      <c r="AH162" s="43"/>
      <c r="AI162" s="43"/>
      <c r="AJ162" s="43"/>
      <c r="AK162" s="43">
        <v>0</v>
      </c>
      <c r="AL162" s="43"/>
      <c r="AM162" s="43"/>
      <c r="AN162" s="43"/>
      <c r="AO162" s="43"/>
      <c r="AP162" s="43">
        <v>0</v>
      </c>
      <c r="AQ162" s="43"/>
      <c r="AR162" s="43"/>
      <c r="AS162" s="43"/>
      <c r="AT162" s="43"/>
      <c r="AU162" s="43">
        <v>0</v>
      </c>
      <c r="AV162" s="43"/>
      <c r="AW162" s="43"/>
      <c r="AX162" s="43"/>
      <c r="AY162" s="43"/>
      <c r="AZ162" s="43">
        <v>0</v>
      </c>
      <c r="BA162" s="43"/>
      <c r="BB162" s="43"/>
      <c r="BC162" s="43"/>
      <c r="BD162" s="43"/>
      <c r="BE162" s="43">
        <v>0</v>
      </c>
      <c r="BF162" s="43"/>
      <c r="BG162" s="43"/>
      <c r="BH162" s="43"/>
      <c r="BI162" s="43"/>
    </row>
    <row r="163" spans="1:79" s="25" customFormat="1" ht="30" customHeight="1" x14ac:dyDescent="0.2">
      <c r="A163" s="44">
        <v>0</v>
      </c>
      <c r="B163" s="45"/>
      <c r="C163" s="45"/>
      <c r="D163" s="46" t="s">
        <v>207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7"/>
      <c r="Q163" s="40" t="s">
        <v>188</v>
      </c>
      <c r="R163" s="40"/>
      <c r="S163" s="40"/>
      <c r="T163" s="40"/>
      <c r="U163" s="40"/>
      <c r="V163" s="46" t="s">
        <v>203</v>
      </c>
      <c r="W163" s="36"/>
      <c r="X163" s="36"/>
      <c r="Y163" s="36"/>
      <c r="Z163" s="36"/>
      <c r="AA163" s="36"/>
      <c r="AB163" s="36"/>
      <c r="AC163" s="36"/>
      <c r="AD163" s="36"/>
      <c r="AE163" s="37"/>
      <c r="AF163" s="43">
        <v>0</v>
      </c>
      <c r="AG163" s="43"/>
      <c r="AH163" s="43"/>
      <c r="AI163" s="43"/>
      <c r="AJ163" s="43"/>
      <c r="AK163" s="43">
        <v>0</v>
      </c>
      <c r="AL163" s="43"/>
      <c r="AM163" s="43"/>
      <c r="AN163" s="43"/>
      <c r="AO163" s="43"/>
      <c r="AP163" s="43">
        <v>0</v>
      </c>
      <c r="AQ163" s="43"/>
      <c r="AR163" s="43"/>
      <c r="AS163" s="43"/>
      <c r="AT163" s="43"/>
      <c r="AU163" s="43">
        <v>0</v>
      </c>
      <c r="AV163" s="43"/>
      <c r="AW163" s="43"/>
      <c r="AX163" s="43"/>
      <c r="AY163" s="43"/>
      <c r="AZ163" s="43">
        <v>0</v>
      </c>
      <c r="BA163" s="43"/>
      <c r="BB163" s="43"/>
      <c r="BC163" s="43"/>
      <c r="BD163" s="43"/>
      <c r="BE163" s="43">
        <v>0</v>
      </c>
      <c r="BF163" s="43"/>
      <c r="BG163" s="43"/>
      <c r="BH163" s="43"/>
      <c r="BI163" s="43"/>
    </row>
    <row r="164" spans="1:79" s="6" customFormat="1" ht="14.25" x14ac:dyDescent="0.2">
      <c r="A164" s="51">
        <v>0</v>
      </c>
      <c r="B164" s="52"/>
      <c r="C164" s="52"/>
      <c r="D164" s="53" t="s">
        <v>208</v>
      </c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1"/>
      <c r="Q164" s="54"/>
      <c r="R164" s="54"/>
      <c r="S164" s="54"/>
      <c r="T164" s="54"/>
      <c r="U164" s="54"/>
      <c r="V164" s="53"/>
      <c r="W164" s="30"/>
      <c r="X164" s="30"/>
      <c r="Y164" s="30"/>
      <c r="Z164" s="30"/>
      <c r="AA164" s="30"/>
      <c r="AB164" s="30"/>
      <c r="AC164" s="30"/>
      <c r="AD164" s="30"/>
      <c r="AE164" s="31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</row>
    <row r="165" spans="1:79" s="25" customFormat="1" ht="14.25" customHeight="1" x14ac:dyDescent="0.2">
      <c r="A165" s="44">
        <v>0</v>
      </c>
      <c r="B165" s="45"/>
      <c r="C165" s="45"/>
      <c r="D165" s="46" t="s">
        <v>209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7"/>
      <c r="Q165" s="40" t="s">
        <v>210</v>
      </c>
      <c r="R165" s="40"/>
      <c r="S165" s="40"/>
      <c r="T165" s="40"/>
      <c r="U165" s="40"/>
      <c r="V165" s="46" t="s">
        <v>211</v>
      </c>
      <c r="W165" s="36"/>
      <c r="X165" s="36"/>
      <c r="Y165" s="36"/>
      <c r="Z165" s="36"/>
      <c r="AA165" s="36"/>
      <c r="AB165" s="36"/>
      <c r="AC165" s="36"/>
      <c r="AD165" s="36"/>
      <c r="AE165" s="37"/>
      <c r="AF165" s="43">
        <v>0</v>
      </c>
      <c r="AG165" s="43"/>
      <c r="AH165" s="43"/>
      <c r="AI165" s="43"/>
      <c r="AJ165" s="43"/>
      <c r="AK165" s="43">
        <v>0</v>
      </c>
      <c r="AL165" s="43"/>
      <c r="AM165" s="43"/>
      <c r="AN165" s="43"/>
      <c r="AO165" s="43"/>
      <c r="AP165" s="43">
        <v>0</v>
      </c>
      <c r="AQ165" s="43"/>
      <c r="AR165" s="43"/>
      <c r="AS165" s="43"/>
      <c r="AT165" s="43"/>
      <c r="AU165" s="43">
        <v>0</v>
      </c>
      <c r="AV165" s="43"/>
      <c r="AW165" s="43"/>
      <c r="AX165" s="43"/>
      <c r="AY165" s="43"/>
      <c r="AZ165" s="43">
        <v>0</v>
      </c>
      <c r="BA165" s="43"/>
      <c r="BB165" s="43"/>
      <c r="BC165" s="43"/>
      <c r="BD165" s="43"/>
      <c r="BE165" s="43">
        <v>0</v>
      </c>
      <c r="BF165" s="43"/>
      <c r="BG165" s="43"/>
      <c r="BH165" s="43"/>
      <c r="BI165" s="43"/>
    </row>
    <row r="166" spans="1:79" s="25" customFormat="1" ht="15" customHeight="1" x14ac:dyDescent="0.2">
      <c r="A166" s="44">
        <v>0</v>
      </c>
      <c r="B166" s="45"/>
      <c r="C166" s="45"/>
      <c r="D166" s="46" t="s">
        <v>212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7"/>
      <c r="Q166" s="40" t="s">
        <v>210</v>
      </c>
      <c r="R166" s="40"/>
      <c r="S166" s="40"/>
      <c r="T166" s="40"/>
      <c r="U166" s="40"/>
      <c r="V166" s="46" t="s">
        <v>211</v>
      </c>
      <c r="W166" s="36"/>
      <c r="X166" s="36"/>
      <c r="Y166" s="36"/>
      <c r="Z166" s="36"/>
      <c r="AA166" s="36"/>
      <c r="AB166" s="36"/>
      <c r="AC166" s="36"/>
      <c r="AD166" s="36"/>
      <c r="AE166" s="37"/>
      <c r="AF166" s="43">
        <v>0</v>
      </c>
      <c r="AG166" s="43"/>
      <c r="AH166" s="43"/>
      <c r="AI166" s="43"/>
      <c r="AJ166" s="43"/>
      <c r="AK166" s="43">
        <v>0</v>
      </c>
      <c r="AL166" s="43"/>
      <c r="AM166" s="43"/>
      <c r="AN166" s="43"/>
      <c r="AO166" s="43"/>
      <c r="AP166" s="43">
        <v>0</v>
      </c>
      <c r="AQ166" s="43"/>
      <c r="AR166" s="43"/>
      <c r="AS166" s="43"/>
      <c r="AT166" s="43"/>
      <c r="AU166" s="43">
        <v>0</v>
      </c>
      <c r="AV166" s="43"/>
      <c r="AW166" s="43"/>
      <c r="AX166" s="43"/>
      <c r="AY166" s="43"/>
      <c r="AZ166" s="43">
        <v>0</v>
      </c>
      <c r="BA166" s="43"/>
      <c r="BB166" s="43"/>
      <c r="BC166" s="43"/>
      <c r="BD166" s="43"/>
      <c r="BE166" s="43">
        <v>0</v>
      </c>
      <c r="BF166" s="43"/>
      <c r="BG166" s="43"/>
      <c r="BH166" s="43"/>
      <c r="BI166" s="43"/>
    </row>
    <row r="167" spans="1:79" s="25" customFormat="1" ht="30" customHeight="1" x14ac:dyDescent="0.2">
      <c r="A167" s="44">
        <v>0</v>
      </c>
      <c r="B167" s="45"/>
      <c r="C167" s="45"/>
      <c r="D167" s="46" t="s">
        <v>213</v>
      </c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7"/>
      <c r="Q167" s="40" t="s">
        <v>210</v>
      </c>
      <c r="R167" s="40"/>
      <c r="S167" s="40"/>
      <c r="T167" s="40"/>
      <c r="U167" s="40"/>
      <c r="V167" s="46" t="s">
        <v>205</v>
      </c>
      <c r="W167" s="36"/>
      <c r="X167" s="36"/>
      <c r="Y167" s="36"/>
      <c r="Z167" s="36"/>
      <c r="AA167" s="36"/>
      <c r="AB167" s="36"/>
      <c r="AC167" s="36"/>
      <c r="AD167" s="36"/>
      <c r="AE167" s="37"/>
      <c r="AF167" s="43">
        <v>0</v>
      </c>
      <c r="AG167" s="43"/>
      <c r="AH167" s="43"/>
      <c r="AI167" s="43"/>
      <c r="AJ167" s="43"/>
      <c r="AK167" s="43">
        <v>0</v>
      </c>
      <c r="AL167" s="43"/>
      <c r="AM167" s="43"/>
      <c r="AN167" s="43"/>
      <c r="AO167" s="43"/>
      <c r="AP167" s="43">
        <v>0</v>
      </c>
      <c r="AQ167" s="43"/>
      <c r="AR167" s="43"/>
      <c r="AS167" s="43"/>
      <c r="AT167" s="43"/>
      <c r="AU167" s="43">
        <v>0</v>
      </c>
      <c r="AV167" s="43"/>
      <c r="AW167" s="43"/>
      <c r="AX167" s="43"/>
      <c r="AY167" s="43"/>
      <c r="AZ167" s="43">
        <v>0</v>
      </c>
      <c r="BA167" s="43"/>
      <c r="BB167" s="43"/>
      <c r="BC167" s="43"/>
      <c r="BD167" s="43"/>
      <c r="BE167" s="43">
        <v>0</v>
      </c>
      <c r="BF167" s="43"/>
      <c r="BG167" s="43"/>
      <c r="BH167" s="43"/>
      <c r="BI167" s="43"/>
    </row>
    <row r="169" spans="1:79" ht="14.25" customHeight="1" x14ac:dyDescent="0.2">
      <c r="A169" s="75" t="s">
        <v>124</v>
      </c>
      <c r="B169" s="7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  <c r="AN169" s="75"/>
      <c r="AO169" s="75"/>
      <c r="AP169" s="75"/>
      <c r="AQ169" s="75"/>
      <c r="AR169" s="75"/>
      <c r="AS169" s="75"/>
      <c r="AT169" s="75"/>
      <c r="AU169" s="75"/>
      <c r="AV169" s="75"/>
      <c r="AW169" s="75"/>
      <c r="AX169" s="75"/>
      <c r="AY169" s="75"/>
      <c r="AZ169" s="75"/>
      <c r="BA169" s="75"/>
      <c r="BB169" s="75"/>
      <c r="BC169" s="75"/>
      <c r="BD169" s="75"/>
      <c r="BE169" s="75"/>
      <c r="BF169" s="75"/>
      <c r="BG169" s="75"/>
      <c r="BH169" s="75"/>
      <c r="BI169" s="75"/>
      <c r="BJ169" s="75"/>
      <c r="BK169" s="75"/>
      <c r="BL169" s="75"/>
    </row>
    <row r="170" spans="1:79" ht="15" customHeight="1" x14ac:dyDescent="0.2">
      <c r="A170" s="86" t="s">
        <v>235</v>
      </c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  <c r="W170" s="86"/>
      <c r="X170" s="86"/>
      <c r="Y170" s="86"/>
      <c r="Z170" s="86"/>
      <c r="AA170" s="86"/>
      <c r="AB170" s="86"/>
      <c r="AC170" s="86"/>
      <c r="AD170" s="86"/>
      <c r="AE170" s="86"/>
      <c r="AF170" s="86"/>
      <c r="AG170" s="86"/>
      <c r="AH170" s="86"/>
      <c r="AI170" s="86"/>
      <c r="AJ170" s="86"/>
      <c r="AK170" s="86"/>
      <c r="AL170" s="86"/>
      <c r="AM170" s="86"/>
      <c r="AN170" s="86"/>
      <c r="AO170" s="86"/>
      <c r="AP170" s="86"/>
      <c r="AQ170" s="86"/>
      <c r="AR170" s="86"/>
      <c r="AS170" s="86"/>
      <c r="AT170" s="86"/>
      <c r="AU170" s="86"/>
      <c r="AV170" s="86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</row>
    <row r="171" spans="1:79" ht="12.95" customHeight="1" x14ac:dyDescent="0.2">
      <c r="A171" s="88" t="s">
        <v>19</v>
      </c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89"/>
      <c r="S171" s="89"/>
      <c r="T171" s="90"/>
      <c r="U171" s="40" t="s">
        <v>236</v>
      </c>
      <c r="V171" s="40"/>
      <c r="W171" s="40"/>
      <c r="X171" s="40"/>
      <c r="Y171" s="40"/>
      <c r="Z171" s="40"/>
      <c r="AA171" s="40"/>
      <c r="AB171" s="40"/>
      <c r="AC171" s="40"/>
      <c r="AD171" s="40"/>
      <c r="AE171" s="40" t="s">
        <v>239</v>
      </c>
      <c r="AF171" s="40"/>
      <c r="AG171" s="40"/>
      <c r="AH171" s="40"/>
      <c r="AI171" s="40"/>
      <c r="AJ171" s="40"/>
      <c r="AK171" s="40"/>
      <c r="AL171" s="40"/>
      <c r="AM171" s="40"/>
      <c r="AN171" s="40"/>
      <c r="AO171" s="40" t="s">
        <v>246</v>
      </c>
      <c r="AP171" s="40"/>
      <c r="AQ171" s="40"/>
      <c r="AR171" s="40"/>
      <c r="AS171" s="40"/>
      <c r="AT171" s="40"/>
      <c r="AU171" s="40"/>
      <c r="AV171" s="40"/>
      <c r="AW171" s="40"/>
      <c r="AX171" s="40"/>
      <c r="AY171" s="40" t="s">
        <v>257</v>
      </c>
      <c r="AZ171" s="40"/>
      <c r="BA171" s="40"/>
      <c r="BB171" s="40"/>
      <c r="BC171" s="40"/>
      <c r="BD171" s="40"/>
      <c r="BE171" s="40"/>
      <c r="BF171" s="40"/>
      <c r="BG171" s="40"/>
      <c r="BH171" s="40"/>
      <c r="BI171" s="40" t="s">
        <v>262</v>
      </c>
      <c r="BJ171" s="40"/>
      <c r="BK171" s="40"/>
      <c r="BL171" s="40"/>
      <c r="BM171" s="40"/>
      <c r="BN171" s="40"/>
      <c r="BO171" s="40"/>
      <c r="BP171" s="40"/>
      <c r="BQ171" s="40"/>
      <c r="BR171" s="40"/>
    </row>
    <row r="172" spans="1:79" ht="30" customHeight="1" x14ac:dyDescent="0.2">
      <c r="A172" s="91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3"/>
      <c r="U172" s="40" t="s">
        <v>4</v>
      </c>
      <c r="V172" s="40"/>
      <c r="W172" s="40"/>
      <c r="X172" s="40"/>
      <c r="Y172" s="40"/>
      <c r="Z172" s="40" t="s">
        <v>3</v>
      </c>
      <c r="AA172" s="40"/>
      <c r="AB172" s="40"/>
      <c r="AC172" s="40"/>
      <c r="AD172" s="40"/>
      <c r="AE172" s="40" t="s">
        <v>4</v>
      </c>
      <c r="AF172" s="40"/>
      <c r="AG172" s="40"/>
      <c r="AH172" s="40"/>
      <c r="AI172" s="40"/>
      <c r="AJ172" s="40" t="s">
        <v>3</v>
      </c>
      <c r="AK172" s="40"/>
      <c r="AL172" s="40"/>
      <c r="AM172" s="40"/>
      <c r="AN172" s="40"/>
      <c r="AO172" s="40" t="s">
        <v>4</v>
      </c>
      <c r="AP172" s="40"/>
      <c r="AQ172" s="40"/>
      <c r="AR172" s="40"/>
      <c r="AS172" s="40"/>
      <c r="AT172" s="40" t="s">
        <v>3</v>
      </c>
      <c r="AU172" s="40"/>
      <c r="AV172" s="40"/>
      <c r="AW172" s="40"/>
      <c r="AX172" s="40"/>
      <c r="AY172" s="40" t="s">
        <v>4</v>
      </c>
      <c r="AZ172" s="40"/>
      <c r="BA172" s="40"/>
      <c r="BB172" s="40"/>
      <c r="BC172" s="40"/>
      <c r="BD172" s="40" t="s">
        <v>3</v>
      </c>
      <c r="BE172" s="40"/>
      <c r="BF172" s="40"/>
      <c r="BG172" s="40"/>
      <c r="BH172" s="40"/>
      <c r="BI172" s="40" t="s">
        <v>4</v>
      </c>
      <c r="BJ172" s="40"/>
      <c r="BK172" s="40"/>
      <c r="BL172" s="40"/>
      <c r="BM172" s="40"/>
      <c r="BN172" s="40" t="s">
        <v>3</v>
      </c>
      <c r="BO172" s="40"/>
      <c r="BP172" s="40"/>
      <c r="BQ172" s="40"/>
      <c r="BR172" s="40"/>
    </row>
    <row r="173" spans="1:79" ht="15" customHeight="1" x14ac:dyDescent="0.2">
      <c r="A173" s="47">
        <v>1</v>
      </c>
      <c r="B173" s="48"/>
      <c r="C173" s="48"/>
      <c r="D173" s="48"/>
      <c r="E173" s="48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9"/>
      <c r="U173" s="40">
        <v>2</v>
      </c>
      <c r="V173" s="40"/>
      <c r="W173" s="40"/>
      <c r="X173" s="40"/>
      <c r="Y173" s="40"/>
      <c r="Z173" s="40">
        <v>3</v>
      </c>
      <c r="AA173" s="40"/>
      <c r="AB173" s="40"/>
      <c r="AC173" s="40"/>
      <c r="AD173" s="40"/>
      <c r="AE173" s="40">
        <v>4</v>
      </c>
      <c r="AF173" s="40"/>
      <c r="AG173" s="40"/>
      <c r="AH173" s="40"/>
      <c r="AI173" s="40"/>
      <c r="AJ173" s="40">
        <v>5</v>
      </c>
      <c r="AK173" s="40"/>
      <c r="AL173" s="40"/>
      <c r="AM173" s="40"/>
      <c r="AN173" s="40"/>
      <c r="AO173" s="40">
        <v>6</v>
      </c>
      <c r="AP173" s="40"/>
      <c r="AQ173" s="40"/>
      <c r="AR173" s="40"/>
      <c r="AS173" s="40"/>
      <c r="AT173" s="40">
        <v>7</v>
      </c>
      <c r="AU173" s="40"/>
      <c r="AV173" s="40"/>
      <c r="AW173" s="40"/>
      <c r="AX173" s="40"/>
      <c r="AY173" s="40">
        <v>8</v>
      </c>
      <c r="AZ173" s="40"/>
      <c r="BA173" s="40"/>
      <c r="BB173" s="40"/>
      <c r="BC173" s="40"/>
      <c r="BD173" s="40">
        <v>9</v>
      </c>
      <c r="BE173" s="40"/>
      <c r="BF173" s="40"/>
      <c r="BG173" s="40"/>
      <c r="BH173" s="40"/>
      <c r="BI173" s="40">
        <v>10</v>
      </c>
      <c r="BJ173" s="40"/>
      <c r="BK173" s="40"/>
      <c r="BL173" s="40"/>
      <c r="BM173" s="40"/>
      <c r="BN173" s="40">
        <v>11</v>
      </c>
      <c r="BO173" s="40"/>
      <c r="BP173" s="40"/>
      <c r="BQ173" s="40"/>
      <c r="BR173" s="40"/>
    </row>
    <row r="174" spans="1:79" s="1" customFormat="1" ht="15.75" hidden="1" customHeight="1" x14ac:dyDescent="0.2">
      <c r="A174" s="96" t="s">
        <v>57</v>
      </c>
      <c r="B174" s="97"/>
      <c r="C174" s="97"/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7"/>
      <c r="S174" s="97"/>
      <c r="T174" s="98"/>
      <c r="U174" s="41" t="s">
        <v>65</v>
      </c>
      <c r="V174" s="41"/>
      <c r="W174" s="41"/>
      <c r="X174" s="41"/>
      <c r="Y174" s="41"/>
      <c r="Z174" s="77" t="s">
        <v>66</v>
      </c>
      <c r="AA174" s="77"/>
      <c r="AB174" s="77"/>
      <c r="AC174" s="77"/>
      <c r="AD174" s="77"/>
      <c r="AE174" s="41" t="s">
        <v>67</v>
      </c>
      <c r="AF174" s="41"/>
      <c r="AG174" s="41"/>
      <c r="AH174" s="41"/>
      <c r="AI174" s="41"/>
      <c r="AJ174" s="77" t="s">
        <v>68</v>
      </c>
      <c r="AK174" s="77"/>
      <c r="AL174" s="77"/>
      <c r="AM174" s="77"/>
      <c r="AN174" s="77"/>
      <c r="AO174" s="41" t="s">
        <v>58</v>
      </c>
      <c r="AP174" s="41"/>
      <c r="AQ174" s="41"/>
      <c r="AR174" s="41"/>
      <c r="AS174" s="41"/>
      <c r="AT174" s="77" t="s">
        <v>59</v>
      </c>
      <c r="AU174" s="77"/>
      <c r="AV174" s="77"/>
      <c r="AW174" s="77"/>
      <c r="AX174" s="77"/>
      <c r="AY174" s="41" t="s">
        <v>60</v>
      </c>
      <c r="AZ174" s="41"/>
      <c r="BA174" s="41"/>
      <c r="BB174" s="41"/>
      <c r="BC174" s="41"/>
      <c r="BD174" s="77" t="s">
        <v>61</v>
      </c>
      <c r="BE174" s="77"/>
      <c r="BF174" s="77"/>
      <c r="BG174" s="77"/>
      <c r="BH174" s="77"/>
      <c r="BI174" s="41" t="s">
        <v>62</v>
      </c>
      <c r="BJ174" s="41"/>
      <c r="BK174" s="41"/>
      <c r="BL174" s="41"/>
      <c r="BM174" s="41"/>
      <c r="BN174" s="77" t="s">
        <v>63</v>
      </c>
      <c r="BO174" s="77"/>
      <c r="BP174" s="77"/>
      <c r="BQ174" s="77"/>
      <c r="BR174" s="77"/>
      <c r="CA174" t="s">
        <v>41</v>
      </c>
    </row>
    <row r="175" spans="1:79" s="6" customFormat="1" ht="12.75" customHeight="1" x14ac:dyDescent="0.2">
      <c r="A175" s="51" t="s">
        <v>147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64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CA175" s="6" t="s">
        <v>42</v>
      </c>
    </row>
    <row r="176" spans="1:79" s="25" customFormat="1" ht="38.25" customHeight="1" x14ac:dyDescent="0.2">
      <c r="A176" s="35" t="s">
        <v>214</v>
      </c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7"/>
      <c r="U176" s="27" t="s">
        <v>173</v>
      </c>
      <c r="V176" s="27"/>
      <c r="W176" s="27"/>
      <c r="X176" s="27"/>
      <c r="Y176" s="27"/>
      <c r="Z176" s="27"/>
      <c r="AA176" s="27"/>
      <c r="AB176" s="27"/>
      <c r="AC176" s="27"/>
      <c r="AD176" s="27"/>
      <c r="AE176" s="27" t="s">
        <v>173</v>
      </c>
      <c r="AF176" s="27"/>
      <c r="AG176" s="27"/>
      <c r="AH176" s="27"/>
      <c r="AI176" s="27"/>
      <c r="AJ176" s="27"/>
      <c r="AK176" s="27"/>
      <c r="AL176" s="27"/>
      <c r="AM176" s="27"/>
      <c r="AN176" s="27"/>
      <c r="AO176" s="27" t="s">
        <v>173</v>
      </c>
      <c r="AP176" s="27"/>
      <c r="AQ176" s="27"/>
      <c r="AR176" s="27"/>
      <c r="AS176" s="27"/>
      <c r="AT176" s="27"/>
      <c r="AU176" s="27"/>
      <c r="AV176" s="27"/>
      <c r="AW176" s="27"/>
      <c r="AX176" s="27"/>
      <c r="AY176" s="27" t="s">
        <v>173</v>
      </c>
      <c r="AZ176" s="27"/>
      <c r="BA176" s="27"/>
      <c r="BB176" s="27"/>
      <c r="BC176" s="27"/>
      <c r="BD176" s="27"/>
      <c r="BE176" s="27"/>
      <c r="BF176" s="27"/>
      <c r="BG176" s="27"/>
      <c r="BH176" s="27"/>
      <c r="BI176" s="27" t="s">
        <v>173</v>
      </c>
      <c r="BJ176" s="27"/>
      <c r="BK176" s="27"/>
      <c r="BL176" s="27"/>
      <c r="BM176" s="27"/>
      <c r="BN176" s="27"/>
      <c r="BO176" s="27"/>
      <c r="BP176" s="27"/>
      <c r="BQ176" s="27"/>
      <c r="BR176" s="27"/>
    </row>
    <row r="179" spans="1:79" ht="14.25" customHeight="1" x14ac:dyDescent="0.2">
      <c r="A179" s="75" t="s">
        <v>125</v>
      </c>
      <c r="B179" s="7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5"/>
      <c r="AY179" s="75"/>
      <c r="AZ179" s="75"/>
      <c r="BA179" s="75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5"/>
    </row>
    <row r="180" spans="1:79" ht="15" customHeight="1" x14ac:dyDescent="0.2">
      <c r="A180" s="88" t="s">
        <v>6</v>
      </c>
      <c r="B180" s="89"/>
      <c r="C180" s="89"/>
      <c r="D180" s="88" t="s">
        <v>10</v>
      </c>
      <c r="E180" s="89"/>
      <c r="F180" s="89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89"/>
      <c r="S180" s="89"/>
      <c r="T180" s="89"/>
      <c r="U180" s="89"/>
      <c r="V180" s="90"/>
      <c r="W180" s="40" t="s">
        <v>236</v>
      </c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 t="s">
        <v>240</v>
      </c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 t="s">
        <v>251</v>
      </c>
      <c r="AV180" s="40"/>
      <c r="AW180" s="40"/>
      <c r="AX180" s="40"/>
      <c r="AY180" s="40"/>
      <c r="AZ180" s="40"/>
      <c r="BA180" s="40" t="s">
        <v>258</v>
      </c>
      <c r="BB180" s="40"/>
      <c r="BC180" s="40"/>
      <c r="BD180" s="40"/>
      <c r="BE180" s="40"/>
      <c r="BF180" s="40"/>
      <c r="BG180" s="40" t="s">
        <v>267</v>
      </c>
      <c r="BH180" s="40"/>
      <c r="BI180" s="40"/>
      <c r="BJ180" s="40"/>
      <c r="BK180" s="40"/>
      <c r="BL180" s="40"/>
    </row>
    <row r="181" spans="1:79" ht="15" customHeight="1" x14ac:dyDescent="0.2">
      <c r="A181" s="99"/>
      <c r="B181" s="100"/>
      <c r="C181" s="100"/>
      <c r="D181" s="99"/>
      <c r="E181" s="100"/>
      <c r="F181" s="100"/>
      <c r="G181" s="100"/>
      <c r="H181" s="100"/>
      <c r="I181" s="100"/>
      <c r="J181" s="100"/>
      <c r="K181" s="100"/>
      <c r="L181" s="100"/>
      <c r="M181" s="100"/>
      <c r="N181" s="100"/>
      <c r="O181" s="100"/>
      <c r="P181" s="100"/>
      <c r="Q181" s="100"/>
      <c r="R181" s="100"/>
      <c r="S181" s="100"/>
      <c r="T181" s="100"/>
      <c r="U181" s="100"/>
      <c r="V181" s="101"/>
      <c r="W181" s="40" t="s">
        <v>4</v>
      </c>
      <c r="X181" s="40"/>
      <c r="Y181" s="40"/>
      <c r="Z181" s="40"/>
      <c r="AA181" s="40"/>
      <c r="AB181" s="40"/>
      <c r="AC181" s="40" t="s">
        <v>3</v>
      </c>
      <c r="AD181" s="40"/>
      <c r="AE181" s="40"/>
      <c r="AF181" s="40"/>
      <c r="AG181" s="40"/>
      <c r="AH181" s="40"/>
      <c r="AI181" s="40" t="s">
        <v>4</v>
      </c>
      <c r="AJ181" s="40"/>
      <c r="AK181" s="40"/>
      <c r="AL181" s="40"/>
      <c r="AM181" s="40"/>
      <c r="AN181" s="40"/>
      <c r="AO181" s="40" t="s">
        <v>3</v>
      </c>
      <c r="AP181" s="40"/>
      <c r="AQ181" s="40"/>
      <c r="AR181" s="40"/>
      <c r="AS181" s="40"/>
      <c r="AT181" s="40"/>
      <c r="AU181" s="79" t="s">
        <v>4</v>
      </c>
      <c r="AV181" s="79"/>
      <c r="AW181" s="79"/>
      <c r="AX181" s="79" t="s">
        <v>3</v>
      </c>
      <c r="AY181" s="79"/>
      <c r="AZ181" s="79"/>
      <c r="BA181" s="79" t="s">
        <v>4</v>
      </c>
      <c r="BB181" s="79"/>
      <c r="BC181" s="79"/>
      <c r="BD181" s="79" t="s">
        <v>3</v>
      </c>
      <c r="BE181" s="79"/>
      <c r="BF181" s="79"/>
      <c r="BG181" s="79" t="s">
        <v>4</v>
      </c>
      <c r="BH181" s="79"/>
      <c r="BI181" s="79"/>
      <c r="BJ181" s="79" t="s">
        <v>3</v>
      </c>
      <c r="BK181" s="79"/>
      <c r="BL181" s="79"/>
    </row>
    <row r="182" spans="1:79" ht="57" customHeight="1" x14ac:dyDescent="0.2">
      <c r="A182" s="91"/>
      <c r="B182" s="92"/>
      <c r="C182" s="92"/>
      <c r="D182" s="91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3"/>
      <c r="W182" s="40" t="s">
        <v>12</v>
      </c>
      <c r="X182" s="40"/>
      <c r="Y182" s="40"/>
      <c r="Z182" s="40" t="s">
        <v>11</v>
      </c>
      <c r="AA182" s="40"/>
      <c r="AB182" s="40"/>
      <c r="AC182" s="40" t="s">
        <v>12</v>
      </c>
      <c r="AD182" s="40"/>
      <c r="AE182" s="40"/>
      <c r="AF182" s="40" t="s">
        <v>11</v>
      </c>
      <c r="AG182" s="40"/>
      <c r="AH182" s="40"/>
      <c r="AI182" s="40" t="s">
        <v>12</v>
      </c>
      <c r="AJ182" s="40"/>
      <c r="AK182" s="40"/>
      <c r="AL182" s="40" t="s">
        <v>11</v>
      </c>
      <c r="AM182" s="40"/>
      <c r="AN182" s="40"/>
      <c r="AO182" s="40" t="s">
        <v>12</v>
      </c>
      <c r="AP182" s="40"/>
      <c r="AQ182" s="40"/>
      <c r="AR182" s="40" t="s">
        <v>11</v>
      </c>
      <c r="AS182" s="40"/>
      <c r="AT182" s="40"/>
      <c r="AU182" s="79"/>
      <c r="AV182" s="79"/>
      <c r="AW182" s="79"/>
      <c r="AX182" s="79"/>
      <c r="AY182" s="79"/>
      <c r="AZ182" s="79"/>
      <c r="BA182" s="79"/>
      <c r="BB182" s="79"/>
      <c r="BC182" s="79"/>
      <c r="BD182" s="79"/>
      <c r="BE182" s="79"/>
      <c r="BF182" s="79"/>
      <c r="BG182" s="79"/>
      <c r="BH182" s="79"/>
      <c r="BI182" s="79"/>
      <c r="BJ182" s="79"/>
      <c r="BK182" s="79"/>
      <c r="BL182" s="79"/>
    </row>
    <row r="183" spans="1:79" ht="15" customHeight="1" x14ac:dyDescent="0.2">
      <c r="A183" s="47">
        <v>1</v>
      </c>
      <c r="B183" s="48"/>
      <c r="C183" s="48"/>
      <c r="D183" s="47">
        <v>2</v>
      </c>
      <c r="E183" s="48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9"/>
      <c r="W183" s="40">
        <v>3</v>
      </c>
      <c r="X183" s="40"/>
      <c r="Y183" s="40"/>
      <c r="Z183" s="40">
        <v>4</v>
      </c>
      <c r="AA183" s="40"/>
      <c r="AB183" s="40"/>
      <c r="AC183" s="40">
        <v>5</v>
      </c>
      <c r="AD183" s="40"/>
      <c r="AE183" s="40"/>
      <c r="AF183" s="40">
        <v>6</v>
      </c>
      <c r="AG183" s="40"/>
      <c r="AH183" s="40"/>
      <c r="AI183" s="40">
        <v>7</v>
      </c>
      <c r="AJ183" s="40"/>
      <c r="AK183" s="40"/>
      <c r="AL183" s="40">
        <v>8</v>
      </c>
      <c r="AM183" s="40"/>
      <c r="AN183" s="40"/>
      <c r="AO183" s="40">
        <v>9</v>
      </c>
      <c r="AP183" s="40"/>
      <c r="AQ183" s="40"/>
      <c r="AR183" s="40">
        <v>10</v>
      </c>
      <c r="AS183" s="40"/>
      <c r="AT183" s="40"/>
      <c r="AU183" s="40">
        <v>11</v>
      </c>
      <c r="AV183" s="40"/>
      <c r="AW183" s="40"/>
      <c r="AX183" s="40">
        <v>12</v>
      </c>
      <c r="AY183" s="40"/>
      <c r="AZ183" s="40"/>
      <c r="BA183" s="40">
        <v>13</v>
      </c>
      <c r="BB183" s="40"/>
      <c r="BC183" s="40"/>
      <c r="BD183" s="40">
        <v>14</v>
      </c>
      <c r="BE183" s="40"/>
      <c r="BF183" s="40"/>
      <c r="BG183" s="40">
        <v>15</v>
      </c>
      <c r="BH183" s="40"/>
      <c r="BI183" s="40"/>
      <c r="BJ183" s="40">
        <v>16</v>
      </c>
      <c r="BK183" s="40"/>
      <c r="BL183" s="40"/>
    </row>
    <row r="184" spans="1:79" s="1" customFormat="1" ht="12.75" hidden="1" customHeight="1" x14ac:dyDescent="0.2">
      <c r="A184" s="96" t="s">
        <v>69</v>
      </c>
      <c r="B184" s="97"/>
      <c r="C184" s="97"/>
      <c r="D184" s="96" t="s">
        <v>57</v>
      </c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8"/>
      <c r="W184" s="41" t="s">
        <v>72</v>
      </c>
      <c r="X184" s="41"/>
      <c r="Y184" s="41"/>
      <c r="Z184" s="41" t="s">
        <v>73</v>
      </c>
      <c r="AA184" s="41"/>
      <c r="AB184" s="41"/>
      <c r="AC184" s="77" t="s">
        <v>74</v>
      </c>
      <c r="AD184" s="77"/>
      <c r="AE184" s="77"/>
      <c r="AF184" s="77" t="s">
        <v>75</v>
      </c>
      <c r="AG184" s="77"/>
      <c r="AH184" s="77"/>
      <c r="AI184" s="41" t="s">
        <v>76</v>
      </c>
      <c r="AJ184" s="41"/>
      <c r="AK184" s="41"/>
      <c r="AL184" s="41" t="s">
        <v>77</v>
      </c>
      <c r="AM184" s="41"/>
      <c r="AN184" s="41"/>
      <c r="AO184" s="77" t="s">
        <v>104</v>
      </c>
      <c r="AP184" s="77"/>
      <c r="AQ184" s="77"/>
      <c r="AR184" s="77" t="s">
        <v>78</v>
      </c>
      <c r="AS184" s="77"/>
      <c r="AT184" s="77"/>
      <c r="AU184" s="41" t="s">
        <v>105</v>
      </c>
      <c r="AV184" s="41"/>
      <c r="AW184" s="41"/>
      <c r="AX184" s="77" t="s">
        <v>106</v>
      </c>
      <c r="AY184" s="77"/>
      <c r="AZ184" s="77"/>
      <c r="BA184" s="41" t="s">
        <v>107</v>
      </c>
      <c r="BB184" s="41"/>
      <c r="BC184" s="41"/>
      <c r="BD184" s="77" t="s">
        <v>108</v>
      </c>
      <c r="BE184" s="77"/>
      <c r="BF184" s="77"/>
      <c r="BG184" s="41" t="s">
        <v>109</v>
      </c>
      <c r="BH184" s="41"/>
      <c r="BI184" s="41"/>
      <c r="BJ184" s="77" t="s">
        <v>110</v>
      </c>
      <c r="BK184" s="77"/>
      <c r="BL184" s="77"/>
      <c r="CA184" s="1" t="s">
        <v>103</v>
      </c>
    </row>
    <row r="185" spans="1:79" s="6" customFormat="1" ht="12.75" customHeight="1" x14ac:dyDescent="0.2">
      <c r="A185" s="51">
        <v>1</v>
      </c>
      <c r="B185" s="52"/>
      <c r="C185" s="52"/>
      <c r="D185" s="29" t="s">
        <v>215</v>
      </c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1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CA185" s="6" t="s">
        <v>43</v>
      </c>
    </row>
    <row r="186" spans="1:79" s="25" customFormat="1" ht="25.5" customHeight="1" x14ac:dyDescent="0.2">
      <c r="A186" s="44">
        <v>2</v>
      </c>
      <c r="B186" s="45"/>
      <c r="C186" s="45"/>
      <c r="D186" s="35" t="s">
        <v>216</v>
      </c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7"/>
      <c r="W186" s="43" t="s">
        <v>173</v>
      </c>
      <c r="X186" s="43"/>
      <c r="Y186" s="43"/>
      <c r="Z186" s="43" t="s">
        <v>173</v>
      </c>
      <c r="AA186" s="43"/>
      <c r="AB186" s="43"/>
      <c r="AC186" s="43"/>
      <c r="AD186" s="43"/>
      <c r="AE186" s="43"/>
      <c r="AF186" s="43"/>
      <c r="AG186" s="43"/>
      <c r="AH186" s="43"/>
      <c r="AI186" s="43" t="s">
        <v>173</v>
      </c>
      <c r="AJ186" s="43"/>
      <c r="AK186" s="43"/>
      <c r="AL186" s="43" t="s">
        <v>173</v>
      </c>
      <c r="AM186" s="43"/>
      <c r="AN186" s="43"/>
      <c r="AO186" s="43"/>
      <c r="AP186" s="43"/>
      <c r="AQ186" s="43"/>
      <c r="AR186" s="43"/>
      <c r="AS186" s="43"/>
      <c r="AT186" s="43"/>
      <c r="AU186" s="43" t="s">
        <v>173</v>
      </c>
      <c r="AV186" s="43"/>
      <c r="AW186" s="43"/>
      <c r="AX186" s="43"/>
      <c r="AY186" s="43"/>
      <c r="AZ186" s="43"/>
      <c r="BA186" s="43" t="s">
        <v>173</v>
      </c>
      <c r="BB186" s="43"/>
      <c r="BC186" s="43"/>
      <c r="BD186" s="43"/>
      <c r="BE186" s="43"/>
      <c r="BF186" s="43"/>
      <c r="BG186" s="43" t="s">
        <v>173</v>
      </c>
      <c r="BH186" s="43"/>
      <c r="BI186" s="43"/>
      <c r="BJ186" s="43"/>
      <c r="BK186" s="43"/>
      <c r="BL186" s="43"/>
    </row>
    <row r="189" spans="1:79" ht="14.25" customHeight="1" x14ac:dyDescent="0.2">
      <c r="A189" s="75" t="s">
        <v>153</v>
      </c>
      <c r="B189" s="7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</row>
    <row r="190" spans="1:79" ht="14.25" customHeight="1" x14ac:dyDescent="0.2">
      <c r="A190" s="75" t="s">
        <v>252</v>
      </c>
      <c r="B190" s="7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  <c r="BN190" s="75"/>
      <c r="BO190" s="75"/>
      <c r="BP190" s="75"/>
      <c r="BQ190" s="75"/>
      <c r="BR190" s="75"/>
      <c r="BS190" s="75"/>
    </row>
    <row r="191" spans="1:79" ht="15" customHeight="1" x14ac:dyDescent="0.2">
      <c r="A191" s="78" t="s">
        <v>235</v>
      </c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  <c r="AR191" s="78"/>
      <c r="AS191" s="78"/>
      <c r="AT191" s="78"/>
      <c r="AU191" s="78"/>
      <c r="AV191" s="78"/>
      <c r="AW191" s="78"/>
      <c r="AX191" s="78"/>
      <c r="AY191" s="78"/>
      <c r="AZ191" s="78"/>
      <c r="BA191" s="78"/>
      <c r="BB191" s="78"/>
      <c r="BC191" s="78"/>
      <c r="BD191" s="78"/>
      <c r="BE191" s="78"/>
      <c r="BF191" s="78"/>
      <c r="BG191" s="78"/>
      <c r="BH191" s="78"/>
      <c r="BI191" s="78"/>
      <c r="BJ191" s="78"/>
      <c r="BK191" s="78"/>
      <c r="BL191" s="78"/>
      <c r="BM191" s="78"/>
      <c r="BN191" s="78"/>
      <c r="BO191" s="78"/>
      <c r="BP191" s="78"/>
      <c r="BQ191" s="78"/>
      <c r="BR191" s="78"/>
      <c r="BS191" s="78"/>
    </row>
    <row r="192" spans="1:79" ht="15" customHeight="1" x14ac:dyDescent="0.2">
      <c r="A192" s="40" t="s">
        <v>6</v>
      </c>
      <c r="B192" s="40"/>
      <c r="C192" s="40"/>
      <c r="D192" s="40"/>
      <c r="E192" s="40"/>
      <c r="F192" s="40"/>
      <c r="G192" s="40" t="s">
        <v>126</v>
      </c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 t="s">
        <v>13</v>
      </c>
      <c r="U192" s="40"/>
      <c r="V192" s="40"/>
      <c r="W192" s="40"/>
      <c r="X192" s="40"/>
      <c r="Y192" s="40"/>
      <c r="Z192" s="40"/>
      <c r="AA192" s="47" t="s">
        <v>236</v>
      </c>
      <c r="AB192" s="94"/>
      <c r="AC192" s="94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5"/>
      <c r="AP192" s="47" t="s">
        <v>239</v>
      </c>
      <c r="AQ192" s="48"/>
      <c r="AR192" s="48"/>
      <c r="AS192" s="48"/>
      <c r="AT192" s="48"/>
      <c r="AU192" s="48"/>
      <c r="AV192" s="48"/>
      <c r="AW192" s="48"/>
      <c r="AX192" s="48"/>
      <c r="AY192" s="48"/>
      <c r="AZ192" s="48"/>
      <c r="BA192" s="48"/>
      <c r="BB192" s="48"/>
      <c r="BC192" s="48"/>
      <c r="BD192" s="49"/>
      <c r="BE192" s="47" t="s">
        <v>246</v>
      </c>
      <c r="BF192" s="48"/>
      <c r="BG192" s="48"/>
      <c r="BH192" s="48"/>
      <c r="BI192" s="48"/>
      <c r="BJ192" s="48"/>
      <c r="BK192" s="48"/>
      <c r="BL192" s="48"/>
      <c r="BM192" s="48"/>
      <c r="BN192" s="48"/>
      <c r="BO192" s="48"/>
      <c r="BP192" s="48"/>
      <c r="BQ192" s="48"/>
      <c r="BR192" s="48"/>
      <c r="BS192" s="49"/>
    </row>
    <row r="193" spans="1:79" ht="32.1" customHeight="1" x14ac:dyDescent="0.2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 t="s">
        <v>4</v>
      </c>
      <c r="AB193" s="40"/>
      <c r="AC193" s="40"/>
      <c r="AD193" s="40"/>
      <c r="AE193" s="40"/>
      <c r="AF193" s="40" t="s">
        <v>3</v>
      </c>
      <c r="AG193" s="40"/>
      <c r="AH193" s="40"/>
      <c r="AI193" s="40"/>
      <c r="AJ193" s="40"/>
      <c r="AK193" s="40" t="s">
        <v>89</v>
      </c>
      <c r="AL193" s="40"/>
      <c r="AM193" s="40"/>
      <c r="AN193" s="40"/>
      <c r="AO193" s="40"/>
      <c r="AP193" s="40" t="s">
        <v>4</v>
      </c>
      <c r="AQ193" s="40"/>
      <c r="AR193" s="40"/>
      <c r="AS193" s="40"/>
      <c r="AT193" s="40"/>
      <c r="AU193" s="40" t="s">
        <v>3</v>
      </c>
      <c r="AV193" s="40"/>
      <c r="AW193" s="40"/>
      <c r="AX193" s="40"/>
      <c r="AY193" s="40"/>
      <c r="AZ193" s="40" t="s">
        <v>96</v>
      </c>
      <c r="BA193" s="40"/>
      <c r="BB193" s="40"/>
      <c r="BC193" s="40"/>
      <c r="BD193" s="40"/>
      <c r="BE193" s="40" t="s">
        <v>4</v>
      </c>
      <c r="BF193" s="40"/>
      <c r="BG193" s="40"/>
      <c r="BH193" s="40"/>
      <c r="BI193" s="40"/>
      <c r="BJ193" s="40" t="s">
        <v>3</v>
      </c>
      <c r="BK193" s="40"/>
      <c r="BL193" s="40"/>
      <c r="BM193" s="40"/>
      <c r="BN193" s="40"/>
      <c r="BO193" s="40" t="s">
        <v>127</v>
      </c>
      <c r="BP193" s="40"/>
      <c r="BQ193" s="40"/>
      <c r="BR193" s="40"/>
      <c r="BS193" s="40"/>
    </row>
    <row r="194" spans="1:79" ht="15" customHeight="1" x14ac:dyDescent="0.2">
      <c r="A194" s="40">
        <v>1</v>
      </c>
      <c r="B194" s="40"/>
      <c r="C194" s="40"/>
      <c r="D194" s="40"/>
      <c r="E194" s="40"/>
      <c r="F194" s="40"/>
      <c r="G194" s="40">
        <v>2</v>
      </c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>
        <v>3</v>
      </c>
      <c r="U194" s="40"/>
      <c r="V194" s="40"/>
      <c r="W194" s="40"/>
      <c r="X194" s="40"/>
      <c r="Y194" s="40"/>
      <c r="Z194" s="40"/>
      <c r="AA194" s="40">
        <v>4</v>
      </c>
      <c r="AB194" s="40"/>
      <c r="AC194" s="40"/>
      <c r="AD194" s="40"/>
      <c r="AE194" s="40"/>
      <c r="AF194" s="40">
        <v>5</v>
      </c>
      <c r="AG194" s="40"/>
      <c r="AH194" s="40"/>
      <c r="AI194" s="40"/>
      <c r="AJ194" s="40"/>
      <c r="AK194" s="40">
        <v>6</v>
      </c>
      <c r="AL194" s="40"/>
      <c r="AM194" s="40"/>
      <c r="AN194" s="40"/>
      <c r="AO194" s="40"/>
      <c r="AP194" s="40">
        <v>7</v>
      </c>
      <c r="AQ194" s="40"/>
      <c r="AR194" s="40"/>
      <c r="AS194" s="40"/>
      <c r="AT194" s="40"/>
      <c r="AU194" s="40">
        <v>8</v>
      </c>
      <c r="AV194" s="40"/>
      <c r="AW194" s="40"/>
      <c r="AX194" s="40"/>
      <c r="AY194" s="40"/>
      <c r="AZ194" s="40">
        <v>9</v>
      </c>
      <c r="BA194" s="40"/>
      <c r="BB194" s="40"/>
      <c r="BC194" s="40"/>
      <c r="BD194" s="40"/>
      <c r="BE194" s="40">
        <v>10</v>
      </c>
      <c r="BF194" s="40"/>
      <c r="BG194" s="40"/>
      <c r="BH194" s="40"/>
      <c r="BI194" s="40"/>
      <c r="BJ194" s="40">
        <v>11</v>
      </c>
      <c r="BK194" s="40"/>
      <c r="BL194" s="40"/>
      <c r="BM194" s="40"/>
      <c r="BN194" s="40"/>
      <c r="BO194" s="40">
        <v>12</v>
      </c>
      <c r="BP194" s="40"/>
      <c r="BQ194" s="40"/>
      <c r="BR194" s="40"/>
      <c r="BS194" s="40"/>
    </row>
    <row r="195" spans="1:79" s="1" customFormat="1" ht="15" hidden="1" customHeight="1" x14ac:dyDescent="0.2">
      <c r="A195" s="41" t="s">
        <v>69</v>
      </c>
      <c r="B195" s="41"/>
      <c r="C195" s="41"/>
      <c r="D195" s="41"/>
      <c r="E195" s="41"/>
      <c r="F195" s="41"/>
      <c r="G195" s="42" t="s">
        <v>57</v>
      </c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 t="s">
        <v>79</v>
      </c>
      <c r="U195" s="42"/>
      <c r="V195" s="42"/>
      <c r="W195" s="42"/>
      <c r="X195" s="42"/>
      <c r="Y195" s="42"/>
      <c r="Z195" s="42"/>
      <c r="AA195" s="77" t="s">
        <v>65</v>
      </c>
      <c r="AB195" s="77"/>
      <c r="AC195" s="77"/>
      <c r="AD195" s="77"/>
      <c r="AE195" s="77"/>
      <c r="AF195" s="77" t="s">
        <v>66</v>
      </c>
      <c r="AG195" s="77"/>
      <c r="AH195" s="77"/>
      <c r="AI195" s="77"/>
      <c r="AJ195" s="77"/>
      <c r="AK195" s="39" t="s">
        <v>122</v>
      </c>
      <c r="AL195" s="39"/>
      <c r="AM195" s="39"/>
      <c r="AN195" s="39"/>
      <c r="AO195" s="39"/>
      <c r="AP195" s="77" t="s">
        <v>67</v>
      </c>
      <c r="AQ195" s="77"/>
      <c r="AR195" s="77"/>
      <c r="AS195" s="77"/>
      <c r="AT195" s="77"/>
      <c r="AU195" s="77" t="s">
        <v>68</v>
      </c>
      <c r="AV195" s="77"/>
      <c r="AW195" s="77"/>
      <c r="AX195" s="77"/>
      <c r="AY195" s="77"/>
      <c r="AZ195" s="39" t="s">
        <v>122</v>
      </c>
      <c r="BA195" s="39"/>
      <c r="BB195" s="39"/>
      <c r="BC195" s="39"/>
      <c r="BD195" s="39"/>
      <c r="BE195" s="77" t="s">
        <v>58</v>
      </c>
      <c r="BF195" s="77"/>
      <c r="BG195" s="77"/>
      <c r="BH195" s="77"/>
      <c r="BI195" s="77"/>
      <c r="BJ195" s="77" t="s">
        <v>59</v>
      </c>
      <c r="BK195" s="77"/>
      <c r="BL195" s="77"/>
      <c r="BM195" s="77"/>
      <c r="BN195" s="77"/>
      <c r="BO195" s="39" t="s">
        <v>122</v>
      </c>
      <c r="BP195" s="39"/>
      <c r="BQ195" s="39"/>
      <c r="BR195" s="39"/>
      <c r="BS195" s="39"/>
      <c r="CA195" s="1" t="s">
        <v>44</v>
      </c>
    </row>
    <row r="196" spans="1:79" s="25" customFormat="1" ht="89.25" customHeight="1" x14ac:dyDescent="0.2">
      <c r="A196" s="34">
        <v>1</v>
      </c>
      <c r="B196" s="34"/>
      <c r="C196" s="34"/>
      <c r="D196" s="34"/>
      <c r="E196" s="34"/>
      <c r="F196" s="34"/>
      <c r="G196" s="35" t="s">
        <v>217</v>
      </c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7"/>
      <c r="T196" s="38" t="s">
        <v>218</v>
      </c>
      <c r="U196" s="36"/>
      <c r="V196" s="36"/>
      <c r="W196" s="36"/>
      <c r="X196" s="36"/>
      <c r="Y196" s="36"/>
      <c r="Z196" s="37"/>
      <c r="AA196" s="27">
        <v>60000</v>
      </c>
      <c r="AB196" s="27"/>
      <c r="AC196" s="27"/>
      <c r="AD196" s="27"/>
      <c r="AE196" s="27"/>
      <c r="AF196" s="27">
        <v>41000</v>
      </c>
      <c r="AG196" s="27"/>
      <c r="AH196" s="27"/>
      <c r="AI196" s="27"/>
      <c r="AJ196" s="27"/>
      <c r="AK196" s="27">
        <f>IF(ISNUMBER(AA196),AA196,0)+IF(ISNUMBER(AF196),AF196,0)</f>
        <v>101000</v>
      </c>
      <c r="AL196" s="27"/>
      <c r="AM196" s="27"/>
      <c r="AN196" s="27"/>
      <c r="AO196" s="27"/>
      <c r="AP196" s="27">
        <v>0</v>
      </c>
      <c r="AQ196" s="27"/>
      <c r="AR196" s="27"/>
      <c r="AS196" s="27"/>
      <c r="AT196" s="27"/>
      <c r="AU196" s="27">
        <v>0</v>
      </c>
      <c r="AV196" s="27"/>
      <c r="AW196" s="27"/>
      <c r="AX196" s="27"/>
      <c r="AY196" s="27"/>
      <c r="AZ196" s="27">
        <f>IF(ISNUMBER(AP196),AP196,0)+IF(ISNUMBER(AU196),AU196,0)</f>
        <v>0</v>
      </c>
      <c r="BA196" s="27"/>
      <c r="BB196" s="27"/>
      <c r="BC196" s="27"/>
      <c r="BD196" s="27"/>
      <c r="BE196" s="27">
        <v>0</v>
      </c>
      <c r="BF196" s="27"/>
      <c r="BG196" s="27"/>
      <c r="BH196" s="27"/>
      <c r="BI196" s="27"/>
      <c r="BJ196" s="27">
        <v>0</v>
      </c>
      <c r="BK196" s="27"/>
      <c r="BL196" s="27"/>
      <c r="BM196" s="27"/>
      <c r="BN196" s="27"/>
      <c r="BO196" s="27">
        <f>IF(ISNUMBER(BE196),BE196,0)+IF(ISNUMBER(BJ196),BJ196,0)</f>
        <v>0</v>
      </c>
      <c r="BP196" s="27"/>
      <c r="BQ196" s="27"/>
      <c r="BR196" s="27"/>
      <c r="BS196" s="27"/>
      <c r="CA196" s="25" t="s">
        <v>45</v>
      </c>
    </row>
    <row r="197" spans="1:79" s="25" customFormat="1" ht="102" customHeight="1" x14ac:dyDescent="0.2">
      <c r="A197" s="34">
        <v>2</v>
      </c>
      <c r="B197" s="34"/>
      <c r="C197" s="34"/>
      <c r="D197" s="34"/>
      <c r="E197" s="34"/>
      <c r="F197" s="34"/>
      <c r="G197" s="35" t="s">
        <v>219</v>
      </c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7"/>
      <c r="T197" s="38" t="s">
        <v>220</v>
      </c>
      <c r="U197" s="36"/>
      <c r="V197" s="36"/>
      <c r="W197" s="36"/>
      <c r="X197" s="36"/>
      <c r="Y197" s="36"/>
      <c r="Z197" s="37"/>
      <c r="AA197" s="27">
        <v>0</v>
      </c>
      <c r="AB197" s="27"/>
      <c r="AC197" s="27"/>
      <c r="AD197" s="27"/>
      <c r="AE197" s="27"/>
      <c r="AF197" s="27">
        <v>0</v>
      </c>
      <c r="AG197" s="27"/>
      <c r="AH197" s="27"/>
      <c r="AI197" s="27"/>
      <c r="AJ197" s="27"/>
      <c r="AK197" s="27">
        <f>IF(ISNUMBER(AA197),AA197,0)+IF(ISNUMBER(AF197),AF197,0)</f>
        <v>0</v>
      </c>
      <c r="AL197" s="27"/>
      <c r="AM197" s="27"/>
      <c r="AN197" s="27"/>
      <c r="AO197" s="27"/>
      <c r="AP197" s="27">
        <v>210000</v>
      </c>
      <c r="AQ197" s="27"/>
      <c r="AR197" s="27"/>
      <c r="AS197" s="27"/>
      <c r="AT197" s="27"/>
      <c r="AU197" s="27">
        <v>0</v>
      </c>
      <c r="AV197" s="27"/>
      <c r="AW197" s="27"/>
      <c r="AX197" s="27"/>
      <c r="AY197" s="27"/>
      <c r="AZ197" s="27">
        <f>IF(ISNUMBER(AP197),AP197,0)+IF(ISNUMBER(AU197),AU197,0)</f>
        <v>210000</v>
      </c>
      <c r="BA197" s="27"/>
      <c r="BB197" s="27"/>
      <c r="BC197" s="27"/>
      <c r="BD197" s="27"/>
      <c r="BE197" s="27">
        <v>200000</v>
      </c>
      <c r="BF197" s="27"/>
      <c r="BG197" s="27"/>
      <c r="BH197" s="27"/>
      <c r="BI197" s="27"/>
      <c r="BJ197" s="27">
        <v>0</v>
      </c>
      <c r="BK197" s="27"/>
      <c r="BL197" s="27"/>
      <c r="BM197" s="27"/>
      <c r="BN197" s="27"/>
      <c r="BO197" s="27">
        <f>IF(ISNUMBER(BE197),BE197,0)+IF(ISNUMBER(BJ197),BJ197,0)</f>
        <v>200000</v>
      </c>
      <c r="BP197" s="27"/>
      <c r="BQ197" s="27"/>
      <c r="BR197" s="27"/>
      <c r="BS197" s="27"/>
    </row>
    <row r="198" spans="1:79" s="25" customFormat="1" ht="89.25" customHeight="1" x14ac:dyDescent="0.2">
      <c r="A198" s="34">
        <v>3</v>
      </c>
      <c r="B198" s="34"/>
      <c r="C198" s="34"/>
      <c r="D198" s="34"/>
      <c r="E198" s="34"/>
      <c r="F198" s="34"/>
      <c r="G198" s="35" t="s">
        <v>221</v>
      </c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7"/>
      <c r="T198" s="38" t="s">
        <v>222</v>
      </c>
      <c r="U198" s="36"/>
      <c r="V198" s="36"/>
      <c r="W198" s="36"/>
      <c r="X198" s="36"/>
      <c r="Y198" s="36"/>
      <c r="Z198" s="37"/>
      <c r="AA198" s="27">
        <v>0</v>
      </c>
      <c r="AB198" s="27"/>
      <c r="AC198" s="27"/>
      <c r="AD198" s="27"/>
      <c r="AE198" s="27"/>
      <c r="AF198" s="27">
        <v>0</v>
      </c>
      <c r="AG198" s="27"/>
      <c r="AH198" s="27"/>
      <c r="AI198" s="27"/>
      <c r="AJ198" s="27"/>
      <c r="AK198" s="27">
        <f>IF(ISNUMBER(AA198),AA198,0)+IF(ISNUMBER(AF198),AF198,0)</f>
        <v>0</v>
      </c>
      <c r="AL198" s="27"/>
      <c r="AM198" s="27"/>
      <c r="AN198" s="27"/>
      <c r="AO198" s="27"/>
      <c r="AP198" s="27">
        <v>200000</v>
      </c>
      <c r="AQ198" s="27"/>
      <c r="AR198" s="27"/>
      <c r="AS198" s="27"/>
      <c r="AT198" s="27"/>
      <c r="AU198" s="27">
        <v>0</v>
      </c>
      <c r="AV198" s="27"/>
      <c r="AW198" s="27"/>
      <c r="AX198" s="27"/>
      <c r="AY198" s="27"/>
      <c r="AZ198" s="27">
        <f>IF(ISNUMBER(AP198),AP198,0)+IF(ISNUMBER(AU198),AU198,0)</f>
        <v>200000</v>
      </c>
      <c r="BA198" s="27"/>
      <c r="BB198" s="27"/>
      <c r="BC198" s="27"/>
      <c r="BD198" s="27"/>
      <c r="BE198" s="27">
        <v>0</v>
      </c>
      <c r="BF198" s="27"/>
      <c r="BG198" s="27"/>
      <c r="BH198" s="27"/>
      <c r="BI198" s="27"/>
      <c r="BJ198" s="27">
        <v>0</v>
      </c>
      <c r="BK198" s="27"/>
      <c r="BL198" s="27"/>
      <c r="BM198" s="27"/>
      <c r="BN198" s="27"/>
      <c r="BO198" s="27">
        <f>IF(ISNUMBER(BE198),BE198,0)+IF(ISNUMBER(BJ198),BJ198,0)</f>
        <v>0</v>
      </c>
      <c r="BP198" s="27"/>
      <c r="BQ198" s="27"/>
      <c r="BR198" s="27"/>
      <c r="BS198" s="27"/>
    </row>
    <row r="199" spans="1:79" s="25" customFormat="1" ht="76.5" customHeight="1" x14ac:dyDescent="0.2">
      <c r="A199" s="34">
        <v>4</v>
      </c>
      <c r="B199" s="34"/>
      <c r="C199" s="34"/>
      <c r="D199" s="34"/>
      <c r="E199" s="34"/>
      <c r="F199" s="34"/>
      <c r="G199" s="35" t="s">
        <v>223</v>
      </c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7"/>
      <c r="T199" s="38" t="s">
        <v>222</v>
      </c>
      <c r="U199" s="36"/>
      <c r="V199" s="36"/>
      <c r="W199" s="36"/>
      <c r="X199" s="36"/>
      <c r="Y199" s="36"/>
      <c r="Z199" s="37"/>
      <c r="AA199" s="27">
        <v>0</v>
      </c>
      <c r="AB199" s="27"/>
      <c r="AC199" s="27"/>
      <c r="AD199" s="27"/>
      <c r="AE199" s="27"/>
      <c r="AF199" s="27">
        <v>0</v>
      </c>
      <c r="AG199" s="27"/>
      <c r="AH199" s="27"/>
      <c r="AI199" s="27"/>
      <c r="AJ199" s="27"/>
      <c r="AK199" s="27">
        <f>IF(ISNUMBER(AA199),AA199,0)+IF(ISNUMBER(AF199),AF199,0)</f>
        <v>0</v>
      </c>
      <c r="AL199" s="27"/>
      <c r="AM199" s="27"/>
      <c r="AN199" s="27"/>
      <c r="AO199" s="27"/>
      <c r="AP199" s="27">
        <v>145000</v>
      </c>
      <c r="AQ199" s="27"/>
      <c r="AR199" s="27"/>
      <c r="AS199" s="27"/>
      <c r="AT199" s="27"/>
      <c r="AU199" s="27">
        <v>0</v>
      </c>
      <c r="AV199" s="27"/>
      <c r="AW199" s="27"/>
      <c r="AX199" s="27"/>
      <c r="AY199" s="27"/>
      <c r="AZ199" s="27">
        <f>IF(ISNUMBER(AP199),AP199,0)+IF(ISNUMBER(AU199),AU199,0)</f>
        <v>145000</v>
      </c>
      <c r="BA199" s="27"/>
      <c r="BB199" s="27"/>
      <c r="BC199" s="27"/>
      <c r="BD199" s="27"/>
      <c r="BE199" s="27">
        <v>0</v>
      </c>
      <c r="BF199" s="27"/>
      <c r="BG199" s="27"/>
      <c r="BH199" s="27"/>
      <c r="BI199" s="27"/>
      <c r="BJ199" s="27">
        <v>0</v>
      </c>
      <c r="BK199" s="27"/>
      <c r="BL199" s="27"/>
      <c r="BM199" s="27"/>
      <c r="BN199" s="27"/>
      <c r="BO199" s="27">
        <f>IF(ISNUMBER(BE199),BE199,0)+IF(ISNUMBER(BJ199),BJ199,0)</f>
        <v>0</v>
      </c>
      <c r="BP199" s="27"/>
      <c r="BQ199" s="27"/>
      <c r="BR199" s="27"/>
      <c r="BS199" s="27"/>
    </row>
    <row r="200" spans="1:79" s="6" customFormat="1" ht="12.75" customHeight="1" x14ac:dyDescent="0.2">
      <c r="A200" s="28"/>
      <c r="B200" s="28"/>
      <c r="C200" s="28"/>
      <c r="D200" s="28"/>
      <c r="E200" s="28"/>
      <c r="F200" s="28"/>
      <c r="G200" s="29" t="s">
        <v>147</v>
      </c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1"/>
      <c r="T200" s="32"/>
      <c r="U200" s="30"/>
      <c r="V200" s="30"/>
      <c r="W200" s="30"/>
      <c r="X200" s="30"/>
      <c r="Y200" s="30"/>
      <c r="Z200" s="31"/>
      <c r="AA200" s="33">
        <v>60000</v>
      </c>
      <c r="AB200" s="33"/>
      <c r="AC200" s="33"/>
      <c r="AD200" s="33"/>
      <c r="AE200" s="33"/>
      <c r="AF200" s="33">
        <v>41000</v>
      </c>
      <c r="AG200" s="33"/>
      <c r="AH200" s="33"/>
      <c r="AI200" s="33"/>
      <c r="AJ200" s="33"/>
      <c r="AK200" s="33">
        <f>IF(ISNUMBER(AA200),AA200,0)+IF(ISNUMBER(AF200),AF200,0)</f>
        <v>101000</v>
      </c>
      <c r="AL200" s="33"/>
      <c r="AM200" s="33"/>
      <c r="AN200" s="33"/>
      <c r="AO200" s="33"/>
      <c r="AP200" s="33">
        <v>555000</v>
      </c>
      <c r="AQ200" s="33"/>
      <c r="AR200" s="33"/>
      <c r="AS200" s="33"/>
      <c r="AT200" s="33"/>
      <c r="AU200" s="33">
        <v>0</v>
      </c>
      <c r="AV200" s="33"/>
      <c r="AW200" s="33"/>
      <c r="AX200" s="33"/>
      <c r="AY200" s="33"/>
      <c r="AZ200" s="33">
        <f>IF(ISNUMBER(AP200),AP200,0)+IF(ISNUMBER(AU200),AU200,0)</f>
        <v>555000</v>
      </c>
      <c r="BA200" s="33"/>
      <c r="BB200" s="33"/>
      <c r="BC200" s="33"/>
      <c r="BD200" s="33"/>
      <c r="BE200" s="33">
        <v>200000</v>
      </c>
      <c r="BF200" s="33"/>
      <c r="BG200" s="33"/>
      <c r="BH200" s="33"/>
      <c r="BI200" s="33"/>
      <c r="BJ200" s="33">
        <v>0</v>
      </c>
      <c r="BK200" s="33"/>
      <c r="BL200" s="33"/>
      <c r="BM200" s="33"/>
      <c r="BN200" s="33"/>
      <c r="BO200" s="33">
        <f>IF(ISNUMBER(BE200),BE200,0)+IF(ISNUMBER(BJ200),BJ200,0)</f>
        <v>200000</v>
      </c>
      <c r="BP200" s="33"/>
      <c r="BQ200" s="33"/>
      <c r="BR200" s="33"/>
      <c r="BS200" s="33"/>
    </row>
    <row r="202" spans="1:79" ht="13.5" customHeight="1" x14ac:dyDescent="0.2">
      <c r="A202" s="75" t="s">
        <v>268</v>
      </c>
      <c r="B202" s="7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  <c r="AN202" s="75"/>
      <c r="AO202" s="75"/>
      <c r="AP202" s="75"/>
      <c r="AQ202" s="75"/>
      <c r="AR202" s="75"/>
      <c r="AS202" s="75"/>
      <c r="AT202" s="75"/>
      <c r="AU202" s="75"/>
      <c r="AV202" s="75"/>
      <c r="AW202" s="75"/>
      <c r="AX202" s="75"/>
      <c r="AY202" s="75"/>
      <c r="AZ202" s="75"/>
      <c r="BA202" s="75"/>
      <c r="BB202" s="75"/>
      <c r="BC202" s="75"/>
      <c r="BD202" s="75"/>
      <c r="BE202" s="75"/>
      <c r="BF202" s="75"/>
      <c r="BG202" s="75"/>
      <c r="BH202" s="75"/>
      <c r="BI202" s="75"/>
      <c r="BJ202" s="75"/>
      <c r="BK202" s="75"/>
      <c r="BL202" s="75"/>
    </row>
    <row r="203" spans="1:79" ht="15" customHeight="1" x14ac:dyDescent="0.2">
      <c r="A203" s="86" t="s">
        <v>235</v>
      </c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</row>
    <row r="204" spans="1:79" ht="15" customHeight="1" x14ac:dyDescent="0.2">
      <c r="A204" s="40" t="s">
        <v>6</v>
      </c>
      <c r="B204" s="40"/>
      <c r="C204" s="40"/>
      <c r="D204" s="40"/>
      <c r="E204" s="40"/>
      <c r="F204" s="40"/>
      <c r="G204" s="40" t="s">
        <v>126</v>
      </c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 t="s">
        <v>13</v>
      </c>
      <c r="U204" s="40"/>
      <c r="V204" s="40"/>
      <c r="W204" s="40"/>
      <c r="X204" s="40"/>
      <c r="Y204" s="40"/>
      <c r="Z204" s="40"/>
      <c r="AA204" s="47" t="s">
        <v>257</v>
      </c>
      <c r="AB204" s="94"/>
      <c r="AC204" s="94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5"/>
      <c r="AP204" s="47" t="s">
        <v>262</v>
      </c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9"/>
    </row>
    <row r="205" spans="1:79" ht="32.1" customHeight="1" x14ac:dyDescent="0.2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 t="s">
        <v>4</v>
      </c>
      <c r="AB205" s="40"/>
      <c r="AC205" s="40"/>
      <c r="AD205" s="40"/>
      <c r="AE205" s="40"/>
      <c r="AF205" s="40" t="s">
        <v>3</v>
      </c>
      <c r="AG205" s="40"/>
      <c r="AH205" s="40"/>
      <c r="AI205" s="40"/>
      <c r="AJ205" s="40"/>
      <c r="AK205" s="40" t="s">
        <v>89</v>
      </c>
      <c r="AL205" s="40"/>
      <c r="AM205" s="40"/>
      <c r="AN205" s="40"/>
      <c r="AO205" s="40"/>
      <c r="AP205" s="40" t="s">
        <v>4</v>
      </c>
      <c r="AQ205" s="40"/>
      <c r="AR205" s="40"/>
      <c r="AS205" s="40"/>
      <c r="AT205" s="40"/>
      <c r="AU205" s="40" t="s">
        <v>3</v>
      </c>
      <c r="AV205" s="40"/>
      <c r="AW205" s="40"/>
      <c r="AX205" s="40"/>
      <c r="AY205" s="40"/>
      <c r="AZ205" s="40" t="s">
        <v>96</v>
      </c>
      <c r="BA205" s="40"/>
      <c r="BB205" s="40"/>
      <c r="BC205" s="40"/>
      <c r="BD205" s="40"/>
    </row>
    <row r="206" spans="1:79" ht="15" customHeight="1" x14ac:dyDescent="0.2">
      <c r="A206" s="40">
        <v>1</v>
      </c>
      <c r="B206" s="40"/>
      <c r="C206" s="40"/>
      <c r="D206" s="40"/>
      <c r="E206" s="40"/>
      <c r="F206" s="40"/>
      <c r="G206" s="40">
        <v>2</v>
      </c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>
        <v>3</v>
      </c>
      <c r="U206" s="40"/>
      <c r="V206" s="40"/>
      <c r="W206" s="40"/>
      <c r="X206" s="40"/>
      <c r="Y206" s="40"/>
      <c r="Z206" s="40"/>
      <c r="AA206" s="40">
        <v>4</v>
      </c>
      <c r="AB206" s="40"/>
      <c r="AC206" s="40"/>
      <c r="AD206" s="40"/>
      <c r="AE206" s="40"/>
      <c r="AF206" s="40">
        <v>5</v>
      </c>
      <c r="AG206" s="40"/>
      <c r="AH206" s="40"/>
      <c r="AI206" s="40"/>
      <c r="AJ206" s="40"/>
      <c r="AK206" s="40">
        <v>6</v>
      </c>
      <c r="AL206" s="40"/>
      <c r="AM206" s="40"/>
      <c r="AN206" s="40"/>
      <c r="AO206" s="40"/>
      <c r="AP206" s="40">
        <v>7</v>
      </c>
      <c r="AQ206" s="40"/>
      <c r="AR206" s="40"/>
      <c r="AS206" s="40"/>
      <c r="AT206" s="40"/>
      <c r="AU206" s="40">
        <v>8</v>
      </c>
      <c r="AV206" s="40"/>
      <c r="AW206" s="40"/>
      <c r="AX206" s="40"/>
      <c r="AY206" s="40"/>
      <c r="AZ206" s="40">
        <v>9</v>
      </c>
      <c r="BA206" s="40"/>
      <c r="BB206" s="40"/>
      <c r="BC206" s="40"/>
      <c r="BD206" s="40"/>
    </row>
    <row r="207" spans="1:79" s="1" customFormat="1" ht="12" hidden="1" customHeight="1" x14ac:dyDescent="0.2">
      <c r="A207" s="41" t="s">
        <v>69</v>
      </c>
      <c r="B207" s="41"/>
      <c r="C207" s="41"/>
      <c r="D207" s="41"/>
      <c r="E207" s="41"/>
      <c r="F207" s="41"/>
      <c r="G207" s="42" t="s">
        <v>57</v>
      </c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 t="s">
        <v>79</v>
      </c>
      <c r="U207" s="42"/>
      <c r="V207" s="42"/>
      <c r="W207" s="42"/>
      <c r="X207" s="42"/>
      <c r="Y207" s="42"/>
      <c r="Z207" s="42"/>
      <c r="AA207" s="77" t="s">
        <v>60</v>
      </c>
      <c r="AB207" s="77"/>
      <c r="AC207" s="77"/>
      <c r="AD207" s="77"/>
      <c r="AE207" s="77"/>
      <c r="AF207" s="77" t="s">
        <v>61</v>
      </c>
      <c r="AG207" s="77"/>
      <c r="AH207" s="77"/>
      <c r="AI207" s="77"/>
      <c r="AJ207" s="77"/>
      <c r="AK207" s="39" t="s">
        <v>122</v>
      </c>
      <c r="AL207" s="39"/>
      <c r="AM207" s="39"/>
      <c r="AN207" s="39"/>
      <c r="AO207" s="39"/>
      <c r="AP207" s="77" t="s">
        <v>62</v>
      </c>
      <c r="AQ207" s="77"/>
      <c r="AR207" s="77"/>
      <c r="AS207" s="77"/>
      <c r="AT207" s="77"/>
      <c r="AU207" s="77" t="s">
        <v>63</v>
      </c>
      <c r="AV207" s="77"/>
      <c r="AW207" s="77"/>
      <c r="AX207" s="77"/>
      <c r="AY207" s="77"/>
      <c r="AZ207" s="39" t="s">
        <v>122</v>
      </c>
      <c r="BA207" s="39"/>
      <c r="BB207" s="39"/>
      <c r="BC207" s="39"/>
      <c r="BD207" s="39"/>
      <c r="CA207" s="1" t="s">
        <v>46</v>
      </c>
    </row>
    <row r="208" spans="1:79" s="25" customFormat="1" ht="89.25" customHeight="1" x14ac:dyDescent="0.2">
      <c r="A208" s="34">
        <v>1</v>
      </c>
      <c r="B208" s="34"/>
      <c r="C208" s="34"/>
      <c r="D208" s="34"/>
      <c r="E208" s="34"/>
      <c r="F208" s="34"/>
      <c r="G208" s="35" t="s">
        <v>217</v>
      </c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7"/>
      <c r="T208" s="38" t="s">
        <v>218</v>
      </c>
      <c r="U208" s="36"/>
      <c r="V208" s="36"/>
      <c r="W208" s="36"/>
      <c r="X208" s="36"/>
      <c r="Y208" s="36"/>
      <c r="Z208" s="37"/>
      <c r="AA208" s="27">
        <v>0</v>
      </c>
      <c r="AB208" s="27"/>
      <c r="AC208" s="27"/>
      <c r="AD208" s="27"/>
      <c r="AE208" s="27"/>
      <c r="AF208" s="27">
        <v>0</v>
      </c>
      <c r="AG208" s="27"/>
      <c r="AH208" s="27"/>
      <c r="AI208" s="27"/>
      <c r="AJ208" s="27"/>
      <c r="AK208" s="27">
        <f>IF(ISNUMBER(AA208),AA208,0)+IF(ISNUMBER(AF208),AF208,0)</f>
        <v>0</v>
      </c>
      <c r="AL208" s="27"/>
      <c r="AM208" s="27"/>
      <c r="AN208" s="27"/>
      <c r="AO208" s="27"/>
      <c r="AP208" s="27">
        <v>0</v>
      </c>
      <c r="AQ208" s="27"/>
      <c r="AR208" s="27"/>
      <c r="AS208" s="27"/>
      <c r="AT208" s="27"/>
      <c r="AU208" s="27">
        <v>0</v>
      </c>
      <c r="AV208" s="27"/>
      <c r="AW208" s="27"/>
      <c r="AX208" s="27"/>
      <c r="AY208" s="27"/>
      <c r="AZ208" s="27">
        <f>IF(ISNUMBER(AP208),AP208,0)+IF(ISNUMBER(AU208),AU208,0)</f>
        <v>0</v>
      </c>
      <c r="BA208" s="27"/>
      <c r="BB208" s="27"/>
      <c r="BC208" s="27"/>
      <c r="BD208" s="27"/>
      <c r="CA208" s="25" t="s">
        <v>47</v>
      </c>
    </row>
    <row r="209" spans="1:79" s="25" customFormat="1" ht="102" customHeight="1" x14ac:dyDescent="0.2">
      <c r="A209" s="34">
        <v>2</v>
      </c>
      <c r="B209" s="34"/>
      <c r="C209" s="34"/>
      <c r="D209" s="34"/>
      <c r="E209" s="34"/>
      <c r="F209" s="34"/>
      <c r="G209" s="35" t="s">
        <v>219</v>
      </c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7"/>
      <c r="T209" s="38" t="s">
        <v>220</v>
      </c>
      <c r="U209" s="36"/>
      <c r="V209" s="36"/>
      <c r="W209" s="36"/>
      <c r="X209" s="36"/>
      <c r="Y209" s="36"/>
      <c r="Z209" s="37"/>
      <c r="AA209" s="27">
        <v>0</v>
      </c>
      <c r="AB209" s="27"/>
      <c r="AC209" s="27"/>
      <c r="AD209" s="27"/>
      <c r="AE209" s="27"/>
      <c r="AF209" s="27">
        <v>0</v>
      </c>
      <c r="AG209" s="27"/>
      <c r="AH209" s="27"/>
      <c r="AI209" s="27"/>
      <c r="AJ209" s="27"/>
      <c r="AK209" s="27">
        <f>IF(ISNUMBER(AA209),AA209,0)+IF(ISNUMBER(AF209),AF209,0)</f>
        <v>0</v>
      </c>
      <c r="AL209" s="27"/>
      <c r="AM209" s="27"/>
      <c r="AN209" s="27"/>
      <c r="AO209" s="27"/>
      <c r="AP209" s="27">
        <v>0</v>
      </c>
      <c r="AQ209" s="27"/>
      <c r="AR209" s="27"/>
      <c r="AS209" s="27"/>
      <c r="AT209" s="27"/>
      <c r="AU209" s="27">
        <v>0</v>
      </c>
      <c r="AV209" s="27"/>
      <c r="AW209" s="27"/>
      <c r="AX209" s="27"/>
      <c r="AY209" s="27"/>
      <c r="AZ209" s="27">
        <f>IF(ISNUMBER(AP209),AP209,0)+IF(ISNUMBER(AU209),AU209,0)</f>
        <v>0</v>
      </c>
      <c r="BA209" s="27"/>
      <c r="BB209" s="27"/>
      <c r="BC209" s="27"/>
      <c r="BD209" s="27"/>
    </row>
    <row r="210" spans="1:79" s="25" customFormat="1" ht="89.25" customHeight="1" x14ac:dyDescent="0.2">
      <c r="A210" s="34">
        <v>3</v>
      </c>
      <c r="B210" s="34"/>
      <c r="C210" s="34"/>
      <c r="D210" s="34"/>
      <c r="E210" s="34"/>
      <c r="F210" s="34"/>
      <c r="G210" s="35" t="s">
        <v>221</v>
      </c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7"/>
      <c r="T210" s="38" t="s">
        <v>222</v>
      </c>
      <c r="U210" s="36"/>
      <c r="V210" s="36"/>
      <c r="W210" s="36"/>
      <c r="X210" s="36"/>
      <c r="Y210" s="36"/>
      <c r="Z210" s="37"/>
      <c r="AA210" s="27">
        <v>0</v>
      </c>
      <c r="AB210" s="27"/>
      <c r="AC210" s="27"/>
      <c r="AD210" s="27"/>
      <c r="AE210" s="27"/>
      <c r="AF210" s="27">
        <v>0</v>
      </c>
      <c r="AG210" s="27"/>
      <c r="AH210" s="27"/>
      <c r="AI210" s="27"/>
      <c r="AJ210" s="27"/>
      <c r="AK210" s="27">
        <f>IF(ISNUMBER(AA210),AA210,0)+IF(ISNUMBER(AF210),AF210,0)</f>
        <v>0</v>
      </c>
      <c r="AL210" s="27"/>
      <c r="AM210" s="27"/>
      <c r="AN210" s="27"/>
      <c r="AO210" s="27"/>
      <c r="AP210" s="27">
        <v>0</v>
      </c>
      <c r="AQ210" s="27"/>
      <c r="AR210" s="27"/>
      <c r="AS210" s="27"/>
      <c r="AT210" s="27"/>
      <c r="AU210" s="27">
        <v>0</v>
      </c>
      <c r="AV210" s="27"/>
      <c r="AW210" s="27"/>
      <c r="AX210" s="27"/>
      <c r="AY210" s="27"/>
      <c r="AZ210" s="27">
        <f>IF(ISNUMBER(AP210),AP210,0)+IF(ISNUMBER(AU210),AU210,0)</f>
        <v>0</v>
      </c>
      <c r="BA210" s="27"/>
      <c r="BB210" s="27"/>
      <c r="BC210" s="27"/>
      <c r="BD210" s="27"/>
    </row>
    <row r="211" spans="1:79" s="25" customFormat="1" ht="76.5" customHeight="1" x14ac:dyDescent="0.2">
      <c r="A211" s="34">
        <v>4</v>
      </c>
      <c r="B211" s="34"/>
      <c r="C211" s="34"/>
      <c r="D211" s="34"/>
      <c r="E211" s="34"/>
      <c r="F211" s="34"/>
      <c r="G211" s="35" t="s">
        <v>223</v>
      </c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7"/>
      <c r="T211" s="38" t="s">
        <v>222</v>
      </c>
      <c r="U211" s="36"/>
      <c r="V211" s="36"/>
      <c r="W211" s="36"/>
      <c r="X211" s="36"/>
      <c r="Y211" s="36"/>
      <c r="Z211" s="37"/>
      <c r="AA211" s="27">
        <v>0</v>
      </c>
      <c r="AB211" s="27"/>
      <c r="AC211" s="27"/>
      <c r="AD211" s="27"/>
      <c r="AE211" s="27"/>
      <c r="AF211" s="27">
        <v>0</v>
      </c>
      <c r="AG211" s="27"/>
      <c r="AH211" s="27"/>
      <c r="AI211" s="27"/>
      <c r="AJ211" s="27"/>
      <c r="AK211" s="27">
        <f>IF(ISNUMBER(AA211),AA211,0)+IF(ISNUMBER(AF211),AF211,0)</f>
        <v>0</v>
      </c>
      <c r="AL211" s="27"/>
      <c r="AM211" s="27"/>
      <c r="AN211" s="27"/>
      <c r="AO211" s="27"/>
      <c r="AP211" s="27">
        <v>0</v>
      </c>
      <c r="AQ211" s="27"/>
      <c r="AR211" s="27"/>
      <c r="AS211" s="27"/>
      <c r="AT211" s="27"/>
      <c r="AU211" s="27">
        <v>0</v>
      </c>
      <c r="AV211" s="27"/>
      <c r="AW211" s="27"/>
      <c r="AX211" s="27"/>
      <c r="AY211" s="27"/>
      <c r="AZ211" s="27">
        <f>IF(ISNUMBER(AP211),AP211,0)+IF(ISNUMBER(AU211),AU211,0)</f>
        <v>0</v>
      </c>
      <c r="BA211" s="27"/>
      <c r="BB211" s="27"/>
      <c r="BC211" s="27"/>
      <c r="BD211" s="27"/>
    </row>
    <row r="212" spans="1:79" s="6" customFormat="1" x14ac:dyDescent="0.2">
      <c r="A212" s="28"/>
      <c r="B212" s="28"/>
      <c r="C212" s="28"/>
      <c r="D212" s="28"/>
      <c r="E212" s="28"/>
      <c r="F212" s="28"/>
      <c r="G212" s="29" t="s">
        <v>147</v>
      </c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1"/>
      <c r="T212" s="32"/>
      <c r="U212" s="30"/>
      <c r="V212" s="30"/>
      <c r="W212" s="30"/>
      <c r="X212" s="30"/>
      <c r="Y212" s="30"/>
      <c r="Z212" s="31"/>
      <c r="AA212" s="33">
        <v>0</v>
      </c>
      <c r="AB212" s="33"/>
      <c r="AC212" s="33"/>
      <c r="AD212" s="33"/>
      <c r="AE212" s="33"/>
      <c r="AF212" s="33">
        <v>0</v>
      </c>
      <c r="AG212" s="33"/>
      <c r="AH212" s="33"/>
      <c r="AI212" s="33"/>
      <c r="AJ212" s="33"/>
      <c r="AK212" s="33">
        <f>IF(ISNUMBER(AA212),AA212,0)+IF(ISNUMBER(AF212),AF212,0)</f>
        <v>0</v>
      </c>
      <c r="AL212" s="33"/>
      <c r="AM212" s="33"/>
      <c r="AN212" s="33"/>
      <c r="AO212" s="33"/>
      <c r="AP212" s="33">
        <v>0</v>
      </c>
      <c r="AQ212" s="33"/>
      <c r="AR212" s="33"/>
      <c r="AS212" s="33"/>
      <c r="AT212" s="33"/>
      <c r="AU212" s="33">
        <v>0</v>
      </c>
      <c r="AV212" s="33"/>
      <c r="AW212" s="33"/>
      <c r="AX212" s="33"/>
      <c r="AY212" s="33"/>
      <c r="AZ212" s="33">
        <f>IF(ISNUMBER(AP212),AP212,0)+IF(ISNUMBER(AU212),AU212,0)</f>
        <v>0</v>
      </c>
      <c r="BA212" s="33"/>
      <c r="BB212" s="33"/>
      <c r="BC212" s="33"/>
      <c r="BD212" s="33"/>
    </row>
    <row r="215" spans="1:79" ht="14.25" customHeight="1" x14ac:dyDescent="0.2">
      <c r="A215" s="75" t="s">
        <v>269</v>
      </c>
      <c r="B215" s="7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  <c r="AN215" s="75"/>
      <c r="AO215" s="75"/>
      <c r="AP215" s="75"/>
      <c r="AQ215" s="75"/>
      <c r="AR215" s="75"/>
      <c r="AS215" s="75"/>
      <c r="AT215" s="75"/>
      <c r="AU215" s="75"/>
      <c r="AV215" s="75"/>
      <c r="AW215" s="75"/>
      <c r="AX215" s="75"/>
      <c r="AY215" s="75"/>
      <c r="AZ215" s="75"/>
      <c r="BA215" s="75"/>
      <c r="BB215" s="75"/>
      <c r="BC215" s="75"/>
      <c r="BD215" s="75"/>
      <c r="BE215" s="75"/>
      <c r="BF215" s="75"/>
      <c r="BG215" s="75"/>
      <c r="BH215" s="75"/>
      <c r="BI215" s="75"/>
      <c r="BJ215" s="75"/>
      <c r="BK215" s="75"/>
      <c r="BL215" s="75"/>
    </row>
    <row r="216" spans="1:79" ht="15" customHeight="1" x14ac:dyDescent="0.2">
      <c r="A216" s="86" t="s">
        <v>235</v>
      </c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7"/>
      <c r="AB216" s="87"/>
      <c r="AC216" s="87"/>
      <c r="AD216" s="87"/>
      <c r="AE216" s="87"/>
      <c r="AF216" s="87"/>
      <c r="AG216" s="87"/>
      <c r="AH216" s="87"/>
      <c r="AI216" s="87"/>
      <c r="AJ216" s="87"/>
      <c r="AK216" s="87"/>
      <c r="AL216" s="87"/>
      <c r="AM216" s="87"/>
      <c r="AN216" s="87"/>
      <c r="AO216" s="87"/>
      <c r="AP216" s="87"/>
      <c r="AQ216" s="87"/>
      <c r="AR216" s="87"/>
      <c r="AS216" s="87"/>
      <c r="AT216" s="87"/>
      <c r="AU216" s="87"/>
      <c r="AV216" s="87"/>
      <c r="AW216" s="87"/>
      <c r="AX216" s="87"/>
      <c r="AY216" s="87"/>
      <c r="AZ216" s="87"/>
      <c r="BA216" s="87"/>
      <c r="BB216" s="87"/>
      <c r="BC216" s="87"/>
      <c r="BD216" s="87"/>
      <c r="BE216" s="87"/>
      <c r="BF216" s="87"/>
      <c r="BG216" s="87"/>
      <c r="BH216" s="87"/>
      <c r="BI216" s="87"/>
      <c r="BJ216" s="87"/>
      <c r="BK216" s="87"/>
      <c r="BL216" s="87"/>
      <c r="BM216" s="87"/>
    </row>
    <row r="217" spans="1:79" ht="23.1" customHeight="1" x14ac:dyDescent="0.2">
      <c r="A217" s="40" t="s">
        <v>128</v>
      </c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88" t="s">
        <v>129</v>
      </c>
      <c r="O217" s="89"/>
      <c r="P217" s="89"/>
      <c r="Q217" s="89"/>
      <c r="R217" s="89"/>
      <c r="S217" s="89"/>
      <c r="T217" s="89"/>
      <c r="U217" s="90"/>
      <c r="V217" s="88" t="s">
        <v>130</v>
      </c>
      <c r="W217" s="89"/>
      <c r="X217" s="89"/>
      <c r="Y217" s="89"/>
      <c r="Z217" s="90"/>
      <c r="AA217" s="40" t="s">
        <v>236</v>
      </c>
      <c r="AB217" s="40"/>
      <c r="AC217" s="40"/>
      <c r="AD217" s="40"/>
      <c r="AE217" s="40"/>
      <c r="AF217" s="40"/>
      <c r="AG217" s="40"/>
      <c r="AH217" s="40"/>
      <c r="AI217" s="40"/>
      <c r="AJ217" s="40" t="s">
        <v>239</v>
      </c>
      <c r="AK217" s="40"/>
      <c r="AL217" s="40"/>
      <c r="AM217" s="40"/>
      <c r="AN217" s="40"/>
      <c r="AO217" s="40"/>
      <c r="AP217" s="40"/>
      <c r="AQ217" s="40"/>
      <c r="AR217" s="40"/>
      <c r="AS217" s="40" t="s">
        <v>246</v>
      </c>
      <c r="AT217" s="40"/>
      <c r="AU217" s="40"/>
      <c r="AV217" s="40"/>
      <c r="AW217" s="40"/>
      <c r="AX217" s="40"/>
      <c r="AY217" s="40"/>
      <c r="AZ217" s="40"/>
      <c r="BA217" s="40"/>
      <c r="BB217" s="40" t="s">
        <v>257</v>
      </c>
      <c r="BC217" s="40"/>
      <c r="BD217" s="40"/>
      <c r="BE217" s="40"/>
      <c r="BF217" s="40"/>
      <c r="BG217" s="40"/>
      <c r="BH217" s="40"/>
      <c r="BI217" s="40"/>
      <c r="BJ217" s="40"/>
      <c r="BK217" s="40" t="s">
        <v>262</v>
      </c>
      <c r="BL217" s="40"/>
      <c r="BM217" s="40"/>
      <c r="BN217" s="40"/>
      <c r="BO217" s="40"/>
      <c r="BP217" s="40"/>
      <c r="BQ217" s="40"/>
      <c r="BR217" s="40"/>
      <c r="BS217" s="40"/>
    </row>
    <row r="218" spans="1:79" ht="95.25" customHeight="1" x14ac:dyDescent="0.2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91"/>
      <c r="O218" s="92"/>
      <c r="P218" s="92"/>
      <c r="Q218" s="92"/>
      <c r="R218" s="92"/>
      <c r="S218" s="92"/>
      <c r="T218" s="92"/>
      <c r="U218" s="93"/>
      <c r="V218" s="91"/>
      <c r="W218" s="92"/>
      <c r="X218" s="92"/>
      <c r="Y218" s="92"/>
      <c r="Z218" s="93"/>
      <c r="AA218" s="79" t="s">
        <v>133</v>
      </c>
      <c r="AB218" s="79"/>
      <c r="AC218" s="79"/>
      <c r="AD218" s="79"/>
      <c r="AE218" s="79"/>
      <c r="AF218" s="79" t="s">
        <v>134</v>
      </c>
      <c r="AG218" s="79"/>
      <c r="AH218" s="79"/>
      <c r="AI218" s="79"/>
      <c r="AJ218" s="79" t="s">
        <v>133</v>
      </c>
      <c r="AK218" s="79"/>
      <c r="AL218" s="79"/>
      <c r="AM218" s="79"/>
      <c r="AN218" s="79"/>
      <c r="AO218" s="79" t="s">
        <v>134</v>
      </c>
      <c r="AP218" s="79"/>
      <c r="AQ218" s="79"/>
      <c r="AR218" s="79"/>
      <c r="AS218" s="79" t="s">
        <v>133</v>
      </c>
      <c r="AT218" s="79"/>
      <c r="AU218" s="79"/>
      <c r="AV218" s="79"/>
      <c r="AW218" s="79"/>
      <c r="AX218" s="79" t="s">
        <v>134</v>
      </c>
      <c r="AY218" s="79"/>
      <c r="AZ218" s="79"/>
      <c r="BA218" s="79"/>
      <c r="BB218" s="79" t="s">
        <v>133</v>
      </c>
      <c r="BC218" s="79"/>
      <c r="BD218" s="79"/>
      <c r="BE218" s="79"/>
      <c r="BF218" s="79"/>
      <c r="BG218" s="79" t="s">
        <v>134</v>
      </c>
      <c r="BH218" s="79"/>
      <c r="BI218" s="79"/>
      <c r="BJ218" s="79"/>
      <c r="BK218" s="79" t="s">
        <v>133</v>
      </c>
      <c r="BL218" s="79"/>
      <c r="BM218" s="79"/>
      <c r="BN218" s="79"/>
      <c r="BO218" s="79"/>
      <c r="BP218" s="79" t="s">
        <v>134</v>
      </c>
      <c r="BQ218" s="79"/>
      <c r="BR218" s="79"/>
      <c r="BS218" s="79"/>
    </row>
    <row r="219" spans="1:79" ht="15" customHeight="1" x14ac:dyDescent="0.2">
      <c r="A219" s="40">
        <v>1</v>
      </c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7">
        <v>2</v>
      </c>
      <c r="O219" s="48"/>
      <c r="P219" s="48"/>
      <c r="Q219" s="48"/>
      <c r="R219" s="48"/>
      <c r="S219" s="48"/>
      <c r="T219" s="48"/>
      <c r="U219" s="49"/>
      <c r="V219" s="40">
        <v>3</v>
      </c>
      <c r="W219" s="40"/>
      <c r="X219" s="40"/>
      <c r="Y219" s="40"/>
      <c r="Z219" s="40"/>
      <c r="AA219" s="40">
        <v>4</v>
      </c>
      <c r="AB219" s="40"/>
      <c r="AC219" s="40"/>
      <c r="AD219" s="40"/>
      <c r="AE219" s="40"/>
      <c r="AF219" s="40">
        <v>5</v>
      </c>
      <c r="AG219" s="40"/>
      <c r="AH219" s="40"/>
      <c r="AI219" s="40"/>
      <c r="AJ219" s="40">
        <v>6</v>
      </c>
      <c r="AK219" s="40"/>
      <c r="AL219" s="40"/>
      <c r="AM219" s="40"/>
      <c r="AN219" s="40"/>
      <c r="AO219" s="40">
        <v>7</v>
      </c>
      <c r="AP219" s="40"/>
      <c r="AQ219" s="40"/>
      <c r="AR219" s="40"/>
      <c r="AS219" s="40">
        <v>8</v>
      </c>
      <c r="AT219" s="40"/>
      <c r="AU219" s="40"/>
      <c r="AV219" s="40"/>
      <c r="AW219" s="40"/>
      <c r="AX219" s="40">
        <v>9</v>
      </c>
      <c r="AY219" s="40"/>
      <c r="AZ219" s="40"/>
      <c r="BA219" s="40"/>
      <c r="BB219" s="40">
        <v>10</v>
      </c>
      <c r="BC219" s="40"/>
      <c r="BD219" s="40"/>
      <c r="BE219" s="40"/>
      <c r="BF219" s="40"/>
      <c r="BG219" s="40">
        <v>11</v>
      </c>
      <c r="BH219" s="40"/>
      <c r="BI219" s="40"/>
      <c r="BJ219" s="40"/>
      <c r="BK219" s="40">
        <v>12</v>
      </c>
      <c r="BL219" s="40"/>
      <c r="BM219" s="40"/>
      <c r="BN219" s="40"/>
      <c r="BO219" s="40"/>
      <c r="BP219" s="40">
        <v>13</v>
      </c>
      <c r="BQ219" s="40"/>
      <c r="BR219" s="40"/>
      <c r="BS219" s="40"/>
    </row>
    <row r="220" spans="1:79" s="1" customFormat="1" ht="12" hidden="1" customHeight="1" x14ac:dyDescent="0.2">
      <c r="A220" s="42" t="s">
        <v>146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1" t="s">
        <v>131</v>
      </c>
      <c r="O220" s="41"/>
      <c r="P220" s="41"/>
      <c r="Q220" s="41"/>
      <c r="R220" s="41"/>
      <c r="S220" s="41"/>
      <c r="T220" s="41"/>
      <c r="U220" s="41"/>
      <c r="V220" s="41" t="s">
        <v>132</v>
      </c>
      <c r="W220" s="41"/>
      <c r="X220" s="41"/>
      <c r="Y220" s="41"/>
      <c r="Z220" s="41"/>
      <c r="AA220" s="77" t="s">
        <v>65</v>
      </c>
      <c r="AB220" s="77"/>
      <c r="AC220" s="77"/>
      <c r="AD220" s="77"/>
      <c r="AE220" s="77"/>
      <c r="AF220" s="77" t="s">
        <v>66</v>
      </c>
      <c r="AG220" s="77"/>
      <c r="AH220" s="77"/>
      <c r="AI220" s="77"/>
      <c r="AJ220" s="77" t="s">
        <v>67</v>
      </c>
      <c r="AK220" s="77"/>
      <c r="AL220" s="77"/>
      <c r="AM220" s="77"/>
      <c r="AN220" s="77"/>
      <c r="AO220" s="77" t="s">
        <v>68</v>
      </c>
      <c r="AP220" s="77"/>
      <c r="AQ220" s="77"/>
      <c r="AR220" s="77"/>
      <c r="AS220" s="77" t="s">
        <v>58</v>
      </c>
      <c r="AT220" s="77"/>
      <c r="AU220" s="77"/>
      <c r="AV220" s="77"/>
      <c r="AW220" s="77"/>
      <c r="AX220" s="77" t="s">
        <v>59</v>
      </c>
      <c r="AY220" s="77"/>
      <c r="AZ220" s="77"/>
      <c r="BA220" s="77"/>
      <c r="BB220" s="77" t="s">
        <v>60</v>
      </c>
      <c r="BC220" s="77"/>
      <c r="BD220" s="77"/>
      <c r="BE220" s="77"/>
      <c r="BF220" s="77"/>
      <c r="BG220" s="77" t="s">
        <v>61</v>
      </c>
      <c r="BH220" s="77"/>
      <c r="BI220" s="77"/>
      <c r="BJ220" s="77"/>
      <c r="BK220" s="77" t="s">
        <v>62</v>
      </c>
      <c r="BL220" s="77"/>
      <c r="BM220" s="77"/>
      <c r="BN220" s="77"/>
      <c r="BO220" s="77"/>
      <c r="BP220" s="77" t="s">
        <v>63</v>
      </c>
      <c r="BQ220" s="77"/>
      <c r="BR220" s="77"/>
      <c r="BS220" s="77"/>
      <c r="CA220" s="1" t="s">
        <v>48</v>
      </c>
    </row>
    <row r="221" spans="1:79" s="6" customFormat="1" ht="12.75" customHeight="1" x14ac:dyDescent="0.2">
      <c r="A221" s="74" t="s">
        <v>147</v>
      </c>
      <c r="B221" s="74"/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51"/>
      <c r="O221" s="52"/>
      <c r="P221" s="52"/>
      <c r="Q221" s="52"/>
      <c r="R221" s="52"/>
      <c r="S221" s="52"/>
      <c r="T221" s="52"/>
      <c r="U221" s="64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85"/>
      <c r="BN221" s="85"/>
      <c r="BO221" s="85"/>
      <c r="BP221" s="81"/>
      <c r="BQ221" s="82"/>
      <c r="BR221" s="82"/>
      <c r="BS221" s="83"/>
      <c r="CA221" s="6" t="s">
        <v>49</v>
      </c>
    </row>
    <row r="224" spans="1:79" ht="35.25" customHeight="1" x14ac:dyDescent="0.2">
      <c r="A224" s="75" t="s">
        <v>270</v>
      </c>
      <c r="B224" s="7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  <c r="AN224" s="75"/>
      <c r="AO224" s="75"/>
      <c r="AP224" s="75"/>
      <c r="AQ224" s="75"/>
      <c r="AR224" s="75"/>
      <c r="AS224" s="75"/>
      <c r="AT224" s="75"/>
      <c r="AU224" s="75"/>
      <c r="AV224" s="75"/>
      <c r="AW224" s="75"/>
      <c r="AX224" s="75"/>
      <c r="AY224" s="75"/>
      <c r="AZ224" s="75"/>
      <c r="BA224" s="75"/>
      <c r="BB224" s="75"/>
      <c r="BC224" s="75"/>
      <c r="BD224" s="75"/>
      <c r="BE224" s="75"/>
      <c r="BF224" s="75"/>
      <c r="BG224" s="75"/>
      <c r="BH224" s="75"/>
      <c r="BI224" s="75"/>
      <c r="BJ224" s="75"/>
      <c r="BK224" s="75"/>
      <c r="BL224" s="75"/>
    </row>
    <row r="225" spans="1:79" ht="45" customHeight="1" x14ac:dyDescent="0.2">
      <c r="A225" s="76" t="s">
        <v>227</v>
      </c>
      <c r="B225" s="66"/>
      <c r="C225" s="66"/>
      <c r="D225" s="66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66"/>
      <c r="AH225" s="66"/>
      <c r="AI225" s="66"/>
      <c r="AJ225" s="66"/>
      <c r="AK225" s="66"/>
      <c r="AL225" s="66"/>
      <c r="AM225" s="66"/>
      <c r="AN225" s="66"/>
      <c r="AO225" s="66"/>
      <c r="AP225" s="66"/>
      <c r="AQ225" s="66"/>
      <c r="AR225" s="66"/>
      <c r="AS225" s="66"/>
      <c r="AT225" s="66"/>
      <c r="AU225" s="66"/>
      <c r="AV225" s="66"/>
      <c r="AW225" s="66"/>
      <c r="AX225" s="66"/>
      <c r="AY225" s="66"/>
      <c r="AZ225" s="66"/>
      <c r="BA225" s="66"/>
      <c r="BB225" s="66"/>
      <c r="BC225" s="66"/>
      <c r="BD225" s="66"/>
      <c r="BE225" s="66"/>
      <c r="BF225" s="66"/>
      <c r="BG225" s="66"/>
      <c r="BH225" s="66"/>
      <c r="BI225" s="66"/>
      <c r="BJ225" s="66"/>
      <c r="BK225" s="66"/>
      <c r="BL225" s="66"/>
    </row>
    <row r="226" spans="1:79" ht="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</row>
    <row r="228" spans="1:79" ht="28.5" customHeight="1" x14ac:dyDescent="0.2">
      <c r="A228" s="84" t="s">
        <v>253</v>
      </c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  <c r="BH228" s="84"/>
      <c r="BI228" s="84"/>
      <c r="BJ228" s="84"/>
      <c r="BK228" s="84"/>
      <c r="BL228" s="84"/>
    </row>
    <row r="229" spans="1:79" ht="14.25" customHeight="1" x14ac:dyDescent="0.2">
      <c r="A229" s="75" t="s">
        <v>237</v>
      </c>
      <c r="B229" s="7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75"/>
      <c r="BG229" s="75"/>
      <c r="BH229" s="75"/>
      <c r="BI229" s="75"/>
      <c r="BJ229" s="75"/>
      <c r="BK229" s="75"/>
      <c r="BL229" s="75"/>
    </row>
    <row r="230" spans="1:79" ht="15" customHeight="1" x14ac:dyDescent="0.2">
      <c r="A230" s="78" t="s">
        <v>235</v>
      </c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  <c r="AJ230" s="78"/>
      <c r="AK230" s="78"/>
      <c r="AL230" s="78"/>
      <c r="AM230" s="78"/>
      <c r="AN230" s="78"/>
      <c r="AO230" s="78"/>
      <c r="AP230" s="78"/>
      <c r="AQ230" s="78"/>
      <c r="AR230" s="78"/>
      <c r="AS230" s="78"/>
      <c r="AT230" s="78"/>
      <c r="AU230" s="78"/>
      <c r="AV230" s="78"/>
      <c r="AW230" s="78"/>
      <c r="AX230" s="78"/>
      <c r="AY230" s="78"/>
      <c r="AZ230" s="78"/>
      <c r="BA230" s="78"/>
      <c r="BB230" s="78"/>
      <c r="BC230" s="78"/>
      <c r="BD230" s="78"/>
      <c r="BE230" s="78"/>
      <c r="BF230" s="78"/>
      <c r="BG230" s="78"/>
      <c r="BH230" s="78"/>
      <c r="BI230" s="78"/>
      <c r="BJ230" s="78"/>
      <c r="BK230" s="78"/>
      <c r="BL230" s="78"/>
    </row>
    <row r="231" spans="1:79" ht="42.95" customHeight="1" x14ac:dyDescent="0.2">
      <c r="A231" s="79" t="s">
        <v>135</v>
      </c>
      <c r="B231" s="79"/>
      <c r="C231" s="79"/>
      <c r="D231" s="79"/>
      <c r="E231" s="79"/>
      <c r="F231" s="79"/>
      <c r="G231" s="40" t="s">
        <v>19</v>
      </c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 t="s">
        <v>15</v>
      </c>
      <c r="U231" s="40"/>
      <c r="V231" s="40"/>
      <c r="W231" s="40"/>
      <c r="X231" s="40"/>
      <c r="Y231" s="40"/>
      <c r="Z231" s="40" t="s">
        <v>14</v>
      </c>
      <c r="AA231" s="40"/>
      <c r="AB231" s="40"/>
      <c r="AC231" s="40"/>
      <c r="AD231" s="40"/>
      <c r="AE231" s="40" t="s">
        <v>136</v>
      </c>
      <c r="AF231" s="40"/>
      <c r="AG231" s="40"/>
      <c r="AH231" s="40"/>
      <c r="AI231" s="40"/>
      <c r="AJ231" s="40"/>
      <c r="AK231" s="40" t="s">
        <v>137</v>
      </c>
      <c r="AL231" s="40"/>
      <c r="AM231" s="40"/>
      <c r="AN231" s="40"/>
      <c r="AO231" s="40"/>
      <c r="AP231" s="40"/>
      <c r="AQ231" s="40" t="s">
        <v>138</v>
      </c>
      <c r="AR231" s="40"/>
      <c r="AS231" s="40"/>
      <c r="AT231" s="40"/>
      <c r="AU231" s="40"/>
      <c r="AV231" s="40"/>
      <c r="AW231" s="40" t="s">
        <v>98</v>
      </c>
      <c r="AX231" s="40"/>
      <c r="AY231" s="40"/>
      <c r="AZ231" s="40"/>
      <c r="BA231" s="40"/>
      <c r="BB231" s="40"/>
      <c r="BC231" s="40"/>
      <c r="BD231" s="40"/>
      <c r="BE231" s="40"/>
      <c r="BF231" s="40"/>
      <c r="BG231" s="40" t="s">
        <v>139</v>
      </c>
      <c r="BH231" s="40"/>
      <c r="BI231" s="40"/>
      <c r="BJ231" s="40"/>
      <c r="BK231" s="40"/>
      <c r="BL231" s="40"/>
    </row>
    <row r="232" spans="1:79" ht="39.950000000000003" customHeight="1" x14ac:dyDescent="0.2">
      <c r="A232" s="79"/>
      <c r="B232" s="79"/>
      <c r="C232" s="79"/>
      <c r="D232" s="79"/>
      <c r="E232" s="79"/>
      <c r="F232" s="79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 t="s">
        <v>17</v>
      </c>
      <c r="AX232" s="40"/>
      <c r="AY232" s="40"/>
      <c r="AZ232" s="40"/>
      <c r="BA232" s="40"/>
      <c r="BB232" s="40" t="s">
        <v>16</v>
      </c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</row>
    <row r="233" spans="1:79" ht="15" customHeight="1" x14ac:dyDescent="0.2">
      <c r="A233" s="40">
        <v>1</v>
      </c>
      <c r="B233" s="40"/>
      <c r="C233" s="40"/>
      <c r="D233" s="40"/>
      <c r="E233" s="40"/>
      <c r="F233" s="40"/>
      <c r="G233" s="40">
        <v>2</v>
      </c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>
        <v>3</v>
      </c>
      <c r="U233" s="40"/>
      <c r="V233" s="40"/>
      <c r="W233" s="40"/>
      <c r="X233" s="40"/>
      <c r="Y233" s="40"/>
      <c r="Z233" s="40">
        <v>4</v>
      </c>
      <c r="AA233" s="40"/>
      <c r="AB233" s="40"/>
      <c r="AC233" s="40"/>
      <c r="AD233" s="40"/>
      <c r="AE233" s="40">
        <v>5</v>
      </c>
      <c r="AF233" s="40"/>
      <c r="AG233" s="40"/>
      <c r="AH233" s="40"/>
      <c r="AI233" s="40"/>
      <c r="AJ233" s="40"/>
      <c r="AK233" s="40">
        <v>6</v>
      </c>
      <c r="AL233" s="40"/>
      <c r="AM233" s="40"/>
      <c r="AN233" s="40"/>
      <c r="AO233" s="40"/>
      <c r="AP233" s="40"/>
      <c r="AQ233" s="40">
        <v>7</v>
      </c>
      <c r="AR233" s="40"/>
      <c r="AS233" s="40"/>
      <c r="AT233" s="40"/>
      <c r="AU233" s="40"/>
      <c r="AV233" s="40"/>
      <c r="AW233" s="40">
        <v>8</v>
      </c>
      <c r="AX233" s="40"/>
      <c r="AY233" s="40"/>
      <c r="AZ233" s="40"/>
      <c r="BA233" s="40"/>
      <c r="BB233" s="40">
        <v>9</v>
      </c>
      <c r="BC233" s="40"/>
      <c r="BD233" s="40"/>
      <c r="BE233" s="40"/>
      <c r="BF233" s="40"/>
      <c r="BG233" s="40">
        <v>10</v>
      </c>
      <c r="BH233" s="40"/>
      <c r="BI233" s="40"/>
      <c r="BJ233" s="40"/>
      <c r="BK233" s="40"/>
      <c r="BL233" s="40"/>
    </row>
    <row r="234" spans="1:79" s="1" customFormat="1" ht="12" hidden="1" customHeight="1" x14ac:dyDescent="0.2">
      <c r="A234" s="41" t="s">
        <v>64</v>
      </c>
      <c r="B234" s="41"/>
      <c r="C234" s="41"/>
      <c r="D234" s="41"/>
      <c r="E234" s="41"/>
      <c r="F234" s="41"/>
      <c r="G234" s="42" t="s">
        <v>57</v>
      </c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77" t="s">
        <v>80</v>
      </c>
      <c r="U234" s="77"/>
      <c r="V234" s="77"/>
      <c r="W234" s="77"/>
      <c r="X234" s="77"/>
      <c r="Y234" s="77"/>
      <c r="Z234" s="77" t="s">
        <v>81</v>
      </c>
      <c r="AA234" s="77"/>
      <c r="AB234" s="77"/>
      <c r="AC234" s="77"/>
      <c r="AD234" s="77"/>
      <c r="AE234" s="77" t="s">
        <v>82</v>
      </c>
      <c r="AF234" s="77"/>
      <c r="AG234" s="77"/>
      <c r="AH234" s="77"/>
      <c r="AI234" s="77"/>
      <c r="AJ234" s="77"/>
      <c r="AK234" s="77" t="s">
        <v>83</v>
      </c>
      <c r="AL234" s="77"/>
      <c r="AM234" s="77"/>
      <c r="AN234" s="77"/>
      <c r="AO234" s="77"/>
      <c r="AP234" s="77"/>
      <c r="AQ234" s="80" t="s">
        <v>99</v>
      </c>
      <c r="AR234" s="77"/>
      <c r="AS234" s="77"/>
      <c r="AT234" s="77"/>
      <c r="AU234" s="77"/>
      <c r="AV234" s="77"/>
      <c r="AW234" s="77" t="s">
        <v>84</v>
      </c>
      <c r="AX234" s="77"/>
      <c r="AY234" s="77"/>
      <c r="AZ234" s="77"/>
      <c r="BA234" s="77"/>
      <c r="BB234" s="77" t="s">
        <v>85</v>
      </c>
      <c r="BC234" s="77"/>
      <c r="BD234" s="77"/>
      <c r="BE234" s="77"/>
      <c r="BF234" s="77"/>
      <c r="BG234" s="80" t="s">
        <v>100</v>
      </c>
      <c r="BH234" s="77"/>
      <c r="BI234" s="77"/>
      <c r="BJ234" s="77"/>
      <c r="BK234" s="77"/>
      <c r="BL234" s="77"/>
      <c r="CA234" s="1" t="s">
        <v>50</v>
      </c>
    </row>
    <row r="235" spans="1:79" s="6" customFormat="1" ht="12.75" customHeight="1" x14ac:dyDescent="0.2">
      <c r="A235" s="28"/>
      <c r="B235" s="28"/>
      <c r="C235" s="28"/>
      <c r="D235" s="28"/>
      <c r="E235" s="28"/>
      <c r="F235" s="28"/>
      <c r="G235" s="74" t="s">
        <v>147</v>
      </c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>
        <f>IF(ISNUMBER(AK235),AK235,0)-IF(ISNUMBER(AE235),AE235,0)</f>
        <v>0</v>
      </c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>
        <f>IF(ISNUMBER(Z235),Z235,0)+IF(ISNUMBER(AK235),AK235,0)</f>
        <v>0</v>
      </c>
      <c r="BH235" s="33"/>
      <c r="BI235" s="33"/>
      <c r="BJ235" s="33"/>
      <c r="BK235" s="33"/>
      <c r="BL235" s="33"/>
      <c r="CA235" s="6" t="s">
        <v>51</v>
      </c>
    </row>
    <row r="237" spans="1:79" ht="14.25" customHeight="1" x14ac:dyDescent="0.2">
      <c r="A237" s="75" t="s">
        <v>254</v>
      </c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  <c r="AN237" s="75"/>
      <c r="AO237" s="75"/>
      <c r="AP237" s="75"/>
      <c r="AQ237" s="75"/>
      <c r="AR237" s="75"/>
      <c r="AS237" s="75"/>
      <c r="AT237" s="75"/>
      <c r="AU237" s="75"/>
      <c r="AV237" s="75"/>
      <c r="AW237" s="75"/>
      <c r="AX237" s="75"/>
      <c r="AY237" s="75"/>
      <c r="AZ237" s="75"/>
      <c r="BA237" s="75"/>
      <c r="BB237" s="75"/>
      <c r="BC237" s="75"/>
      <c r="BD237" s="75"/>
      <c r="BE237" s="75"/>
      <c r="BF237" s="75"/>
      <c r="BG237" s="75"/>
      <c r="BH237" s="75"/>
      <c r="BI237" s="75"/>
      <c r="BJ237" s="75"/>
      <c r="BK237" s="75"/>
      <c r="BL237" s="75"/>
    </row>
    <row r="238" spans="1:79" ht="15" customHeight="1" x14ac:dyDescent="0.2">
      <c r="A238" s="78" t="s">
        <v>235</v>
      </c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  <c r="AJ238" s="78"/>
      <c r="AK238" s="78"/>
      <c r="AL238" s="78"/>
      <c r="AM238" s="78"/>
      <c r="AN238" s="78"/>
      <c r="AO238" s="78"/>
      <c r="AP238" s="78"/>
      <c r="AQ238" s="78"/>
      <c r="AR238" s="78"/>
      <c r="AS238" s="78"/>
      <c r="AT238" s="78"/>
      <c r="AU238" s="78"/>
      <c r="AV238" s="78"/>
      <c r="AW238" s="78"/>
      <c r="AX238" s="78"/>
      <c r="AY238" s="78"/>
      <c r="AZ238" s="78"/>
      <c r="BA238" s="78"/>
      <c r="BB238" s="78"/>
      <c r="BC238" s="78"/>
      <c r="BD238" s="78"/>
      <c r="BE238" s="78"/>
      <c r="BF238" s="78"/>
      <c r="BG238" s="78"/>
      <c r="BH238" s="78"/>
      <c r="BI238" s="78"/>
      <c r="BJ238" s="78"/>
      <c r="BK238" s="78"/>
      <c r="BL238" s="78"/>
    </row>
    <row r="239" spans="1:79" ht="18" customHeight="1" x14ac:dyDescent="0.2">
      <c r="A239" s="40" t="s">
        <v>135</v>
      </c>
      <c r="B239" s="40"/>
      <c r="C239" s="40"/>
      <c r="D239" s="40"/>
      <c r="E239" s="40"/>
      <c r="F239" s="40"/>
      <c r="G239" s="40" t="s">
        <v>19</v>
      </c>
      <c r="H239" s="40"/>
      <c r="I239" s="40"/>
      <c r="J239" s="40"/>
      <c r="K239" s="40"/>
      <c r="L239" s="40"/>
      <c r="M239" s="40"/>
      <c r="N239" s="40"/>
      <c r="O239" s="40"/>
      <c r="P239" s="40"/>
      <c r="Q239" s="40" t="s">
        <v>241</v>
      </c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 t="s">
        <v>251</v>
      </c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</row>
    <row r="240" spans="1:79" ht="42.95" customHeight="1" x14ac:dyDescent="0.2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 t="s">
        <v>140</v>
      </c>
      <c r="R240" s="40"/>
      <c r="S240" s="40"/>
      <c r="T240" s="40"/>
      <c r="U240" s="40"/>
      <c r="V240" s="79" t="s">
        <v>141</v>
      </c>
      <c r="W240" s="79"/>
      <c r="X240" s="79"/>
      <c r="Y240" s="79"/>
      <c r="Z240" s="40" t="s">
        <v>142</v>
      </c>
      <c r="AA240" s="40"/>
      <c r="AB240" s="40"/>
      <c r="AC240" s="40"/>
      <c r="AD240" s="40"/>
      <c r="AE240" s="40"/>
      <c r="AF240" s="40"/>
      <c r="AG240" s="40"/>
      <c r="AH240" s="40"/>
      <c r="AI240" s="40"/>
      <c r="AJ240" s="40" t="s">
        <v>143</v>
      </c>
      <c r="AK240" s="40"/>
      <c r="AL240" s="40"/>
      <c r="AM240" s="40"/>
      <c r="AN240" s="40"/>
      <c r="AO240" s="40" t="s">
        <v>20</v>
      </c>
      <c r="AP240" s="40"/>
      <c r="AQ240" s="40"/>
      <c r="AR240" s="40"/>
      <c r="AS240" s="40"/>
      <c r="AT240" s="79" t="s">
        <v>144</v>
      </c>
      <c r="AU240" s="79"/>
      <c r="AV240" s="79"/>
      <c r="AW240" s="79"/>
      <c r="AX240" s="40" t="s">
        <v>142</v>
      </c>
      <c r="AY240" s="40"/>
      <c r="AZ240" s="40"/>
      <c r="BA240" s="40"/>
      <c r="BB240" s="40"/>
      <c r="BC240" s="40"/>
      <c r="BD240" s="40"/>
      <c r="BE240" s="40"/>
      <c r="BF240" s="40"/>
      <c r="BG240" s="40"/>
      <c r="BH240" s="40" t="s">
        <v>145</v>
      </c>
      <c r="BI240" s="40"/>
      <c r="BJ240" s="40"/>
      <c r="BK240" s="40"/>
      <c r="BL240" s="40"/>
    </row>
    <row r="241" spans="1:79" ht="63" customHeight="1" x14ac:dyDescent="0.2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79"/>
      <c r="W241" s="79"/>
      <c r="X241" s="79"/>
      <c r="Y241" s="79"/>
      <c r="Z241" s="40" t="s">
        <v>17</v>
      </c>
      <c r="AA241" s="40"/>
      <c r="AB241" s="40"/>
      <c r="AC241" s="40"/>
      <c r="AD241" s="40"/>
      <c r="AE241" s="40" t="s">
        <v>16</v>
      </c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79"/>
      <c r="AU241" s="79"/>
      <c r="AV241" s="79"/>
      <c r="AW241" s="79"/>
      <c r="AX241" s="40" t="s">
        <v>17</v>
      </c>
      <c r="AY241" s="40"/>
      <c r="AZ241" s="40"/>
      <c r="BA241" s="40"/>
      <c r="BB241" s="40"/>
      <c r="BC241" s="40" t="s">
        <v>16</v>
      </c>
      <c r="BD241" s="40"/>
      <c r="BE241" s="40"/>
      <c r="BF241" s="40"/>
      <c r="BG241" s="40"/>
      <c r="BH241" s="40"/>
      <c r="BI241" s="40"/>
      <c r="BJ241" s="40"/>
      <c r="BK241" s="40"/>
      <c r="BL241" s="40"/>
    </row>
    <row r="242" spans="1:79" ht="15" customHeight="1" x14ac:dyDescent="0.2">
      <c r="A242" s="40">
        <v>1</v>
      </c>
      <c r="B242" s="40"/>
      <c r="C242" s="40"/>
      <c r="D242" s="40"/>
      <c r="E242" s="40"/>
      <c r="F242" s="40"/>
      <c r="G242" s="40">
        <v>2</v>
      </c>
      <c r="H242" s="40"/>
      <c r="I242" s="40"/>
      <c r="J242" s="40"/>
      <c r="K242" s="40"/>
      <c r="L242" s="40"/>
      <c r="M242" s="40"/>
      <c r="N242" s="40"/>
      <c r="O242" s="40"/>
      <c r="P242" s="40"/>
      <c r="Q242" s="40">
        <v>3</v>
      </c>
      <c r="R242" s="40"/>
      <c r="S242" s="40"/>
      <c r="T242" s="40"/>
      <c r="U242" s="40"/>
      <c r="V242" s="40">
        <v>4</v>
      </c>
      <c r="W242" s="40"/>
      <c r="X242" s="40"/>
      <c r="Y242" s="40"/>
      <c r="Z242" s="40">
        <v>5</v>
      </c>
      <c r="AA242" s="40"/>
      <c r="AB242" s="40"/>
      <c r="AC242" s="40"/>
      <c r="AD242" s="40"/>
      <c r="AE242" s="40">
        <v>6</v>
      </c>
      <c r="AF242" s="40"/>
      <c r="AG242" s="40"/>
      <c r="AH242" s="40"/>
      <c r="AI242" s="40"/>
      <c r="AJ242" s="40">
        <v>7</v>
      </c>
      <c r="AK242" s="40"/>
      <c r="AL242" s="40"/>
      <c r="AM242" s="40"/>
      <c r="AN242" s="40"/>
      <c r="AO242" s="40">
        <v>8</v>
      </c>
      <c r="AP242" s="40"/>
      <c r="AQ242" s="40"/>
      <c r="AR242" s="40"/>
      <c r="AS242" s="40"/>
      <c r="AT242" s="40">
        <v>9</v>
      </c>
      <c r="AU242" s="40"/>
      <c r="AV242" s="40"/>
      <c r="AW242" s="40"/>
      <c r="AX242" s="40">
        <v>10</v>
      </c>
      <c r="AY242" s="40"/>
      <c r="AZ242" s="40"/>
      <c r="BA242" s="40"/>
      <c r="BB242" s="40"/>
      <c r="BC242" s="40">
        <v>11</v>
      </c>
      <c r="BD242" s="40"/>
      <c r="BE242" s="40"/>
      <c r="BF242" s="40"/>
      <c r="BG242" s="40"/>
      <c r="BH242" s="40">
        <v>12</v>
      </c>
      <c r="BI242" s="40"/>
      <c r="BJ242" s="40"/>
      <c r="BK242" s="40"/>
      <c r="BL242" s="40"/>
    </row>
    <row r="243" spans="1:79" s="1" customFormat="1" ht="12" hidden="1" customHeight="1" x14ac:dyDescent="0.2">
      <c r="A243" s="41" t="s">
        <v>64</v>
      </c>
      <c r="B243" s="41"/>
      <c r="C243" s="41"/>
      <c r="D243" s="41"/>
      <c r="E243" s="41"/>
      <c r="F243" s="41"/>
      <c r="G243" s="42" t="s">
        <v>57</v>
      </c>
      <c r="H243" s="42"/>
      <c r="I243" s="42"/>
      <c r="J243" s="42"/>
      <c r="K243" s="42"/>
      <c r="L243" s="42"/>
      <c r="M243" s="42"/>
      <c r="N243" s="42"/>
      <c r="O243" s="42"/>
      <c r="P243" s="42"/>
      <c r="Q243" s="77" t="s">
        <v>80</v>
      </c>
      <c r="R243" s="77"/>
      <c r="S243" s="77"/>
      <c r="T243" s="77"/>
      <c r="U243" s="77"/>
      <c r="V243" s="77" t="s">
        <v>81</v>
      </c>
      <c r="W243" s="77"/>
      <c r="X243" s="77"/>
      <c r="Y243" s="77"/>
      <c r="Z243" s="77" t="s">
        <v>82</v>
      </c>
      <c r="AA243" s="77"/>
      <c r="AB243" s="77"/>
      <c r="AC243" s="77"/>
      <c r="AD243" s="77"/>
      <c r="AE243" s="77" t="s">
        <v>83</v>
      </c>
      <c r="AF243" s="77"/>
      <c r="AG243" s="77"/>
      <c r="AH243" s="77"/>
      <c r="AI243" s="77"/>
      <c r="AJ243" s="80" t="s">
        <v>101</v>
      </c>
      <c r="AK243" s="77"/>
      <c r="AL243" s="77"/>
      <c r="AM243" s="77"/>
      <c r="AN243" s="77"/>
      <c r="AO243" s="77" t="s">
        <v>84</v>
      </c>
      <c r="AP243" s="77"/>
      <c r="AQ243" s="77"/>
      <c r="AR243" s="77"/>
      <c r="AS243" s="77"/>
      <c r="AT243" s="80" t="s">
        <v>102</v>
      </c>
      <c r="AU243" s="77"/>
      <c r="AV243" s="77"/>
      <c r="AW243" s="77"/>
      <c r="AX243" s="77" t="s">
        <v>85</v>
      </c>
      <c r="AY243" s="77"/>
      <c r="AZ243" s="77"/>
      <c r="BA243" s="77"/>
      <c r="BB243" s="77"/>
      <c r="BC243" s="77" t="s">
        <v>86</v>
      </c>
      <c r="BD243" s="77"/>
      <c r="BE243" s="77"/>
      <c r="BF243" s="77"/>
      <c r="BG243" s="77"/>
      <c r="BH243" s="80" t="s">
        <v>101</v>
      </c>
      <c r="BI243" s="77"/>
      <c r="BJ243" s="77"/>
      <c r="BK243" s="77"/>
      <c r="BL243" s="77"/>
      <c r="CA243" s="1" t="s">
        <v>52</v>
      </c>
    </row>
    <row r="244" spans="1:79" s="6" customFormat="1" ht="12.75" customHeight="1" x14ac:dyDescent="0.2">
      <c r="A244" s="28"/>
      <c r="B244" s="28"/>
      <c r="C244" s="28"/>
      <c r="D244" s="28"/>
      <c r="E244" s="28"/>
      <c r="F244" s="28"/>
      <c r="G244" s="74" t="s">
        <v>147</v>
      </c>
      <c r="H244" s="74"/>
      <c r="I244" s="74"/>
      <c r="J244" s="74"/>
      <c r="K244" s="74"/>
      <c r="L244" s="74"/>
      <c r="M244" s="74"/>
      <c r="N244" s="74"/>
      <c r="O244" s="74"/>
      <c r="P244" s="74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>
        <f>IF(ISNUMBER(Q244),Q244,0)-IF(ISNUMBER(Z244),Z244,0)</f>
        <v>0</v>
      </c>
      <c r="AK244" s="33"/>
      <c r="AL244" s="33"/>
      <c r="AM244" s="33"/>
      <c r="AN244" s="33"/>
      <c r="AO244" s="33"/>
      <c r="AP244" s="33"/>
      <c r="AQ244" s="33"/>
      <c r="AR244" s="33"/>
      <c r="AS244" s="33"/>
      <c r="AT244" s="33">
        <f>IF(ISNUMBER(V244),V244,0)-IF(ISNUMBER(Z244),Z244,0)-IF(ISNUMBER(AE244),AE244,0)</f>
        <v>0</v>
      </c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>
        <f>IF(ISNUMBER(AO244),AO244,0)-IF(ISNUMBER(AX244),AX244,0)</f>
        <v>0</v>
      </c>
      <c r="BI244" s="33"/>
      <c r="BJ244" s="33"/>
      <c r="BK244" s="33"/>
      <c r="BL244" s="33"/>
      <c r="CA244" s="6" t="s">
        <v>53</v>
      </c>
    </row>
    <row r="246" spans="1:79" ht="14.25" customHeight="1" x14ac:dyDescent="0.2">
      <c r="A246" s="75" t="s">
        <v>242</v>
      </c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  <c r="AN246" s="75"/>
      <c r="AO246" s="75"/>
      <c r="AP246" s="75"/>
      <c r="AQ246" s="75"/>
      <c r="AR246" s="75"/>
      <c r="AS246" s="75"/>
      <c r="AT246" s="75"/>
      <c r="AU246" s="75"/>
      <c r="AV246" s="75"/>
      <c r="AW246" s="75"/>
      <c r="AX246" s="75"/>
      <c r="AY246" s="75"/>
      <c r="AZ246" s="75"/>
      <c r="BA246" s="75"/>
      <c r="BB246" s="75"/>
      <c r="BC246" s="75"/>
      <c r="BD246" s="75"/>
      <c r="BE246" s="75"/>
      <c r="BF246" s="75"/>
      <c r="BG246" s="75"/>
      <c r="BH246" s="75"/>
      <c r="BI246" s="75"/>
      <c r="BJ246" s="75"/>
      <c r="BK246" s="75"/>
      <c r="BL246" s="75"/>
    </row>
    <row r="247" spans="1:79" ht="15" customHeight="1" x14ac:dyDescent="0.2">
      <c r="A247" s="78" t="s">
        <v>235</v>
      </c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78"/>
      <c r="AM247" s="78"/>
      <c r="AN247" s="78"/>
      <c r="AO247" s="78"/>
      <c r="AP247" s="78"/>
      <c r="AQ247" s="78"/>
      <c r="AR247" s="78"/>
      <c r="AS247" s="78"/>
      <c r="AT247" s="78"/>
      <c r="AU247" s="78"/>
      <c r="AV247" s="78"/>
      <c r="AW247" s="78"/>
      <c r="AX247" s="78"/>
      <c r="AY247" s="78"/>
      <c r="AZ247" s="78"/>
      <c r="BA247" s="78"/>
      <c r="BB247" s="78"/>
      <c r="BC247" s="78"/>
      <c r="BD247" s="78"/>
      <c r="BE247" s="78"/>
      <c r="BF247" s="78"/>
      <c r="BG247" s="78"/>
      <c r="BH247" s="78"/>
      <c r="BI247" s="78"/>
      <c r="BJ247" s="78"/>
      <c r="BK247" s="78"/>
      <c r="BL247" s="78"/>
    </row>
    <row r="248" spans="1:79" ht="42.95" customHeight="1" x14ac:dyDescent="0.2">
      <c r="A248" s="79" t="s">
        <v>135</v>
      </c>
      <c r="B248" s="79"/>
      <c r="C248" s="79"/>
      <c r="D248" s="79"/>
      <c r="E248" s="79"/>
      <c r="F248" s="79"/>
      <c r="G248" s="40" t="s">
        <v>19</v>
      </c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 t="s">
        <v>15</v>
      </c>
      <c r="U248" s="40"/>
      <c r="V248" s="40"/>
      <c r="W248" s="40"/>
      <c r="X248" s="40"/>
      <c r="Y248" s="40"/>
      <c r="Z248" s="40" t="s">
        <v>14</v>
      </c>
      <c r="AA248" s="40"/>
      <c r="AB248" s="40"/>
      <c r="AC248" s="40"/>
      <c r="AD248" s="40"/>
      <c r="AE248" s="40" t="s">
        <v>238</v>
      </c>
      <c r="AF248" s="40"/>
      <c r="AG248" s="40"/>
      <c r="AH248" s="40"/>
      <c r="AI248" s="40"/>
      <c r="AJ248" s="40"/>
      <c r="AK248" s="40" t="s">
        <v>243</v>
      </c>
      <c r="AL248" s="40"/>
      <c r="AM248" s="40"/>
      <c r="AN248" s="40"/>
      <c r="AO248" s="40"/>
      <c r="AP248" s="40"/>
      <c r="AQ248" s="40" t="s">
        <v>255</v>
      </c>
      <c r="AR248" s="40"/>
      <c r="AS248" s="40"/>
      <c r="AT248" s="40"/>
      <c r="AU248" s="40"/>
      <c r="AV248" s="40"/>
      <c r="AW248" s="40" t="s">
        <v>18</v>
      </c>
      <c r="AX248" s="40"/>
      <c r="AY248" s="40"/>
      <c r="AZ248" s="40"/>
      <c r="BA248" s="40"/>
      <c r="BB248" s="40"/>
      <c r="BC248" s="40"/>
      <c r="BD248" s="40"/>
      <c r="BE248" s="40" t="s">
        <v>156</v>
      </c>
      <c r="BF248" s="40"/>
      <c r="BG248" s="40"/>
      <c r="BH248" s="40"/>
      <c r="BI248" s="40"/>
      <c r="BJ248" s="40"/>
      <c r="BK248" s="40"/>
      <c r="BL248" s="40"/>
    </row>
    <row r="249" spans="1:79" ht="21.75" customHeight="1" x14ac:dyDescent="0.2">
      <c r="A249" s="79"/>
      <c r="B249" s="79"/>
      <c r="C249" s="79"/>
      <c r="D249" s="79"/>
      <c r="E249" s="79"/>
      <c r="F249" s="79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</row>
    <row r="250" spans="1:79" ht="15" customHeight="1" x14ac:dyDescent="0.2">
      <c r="A250" s="40">
        <v>1</v>
      </c>
      <c r="B250" s="40"/>
      <c r="C250" s="40"/>
      <c r="D250" s="40"/>
      <c r="E250" s="40"/>
      <c r="F250" s="40"/>
      <c r="G250" s="40">
        <v>2</v>
      </c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>
        <v>3</v>
      </c>
      <c r="U250" s="40"/>
      <c r="V250" s="40"/>
      <c r="W250" s="40"/>
      <c r="X250" s="40"/>
      <c r="Y250" s="40"/>
      <c r="Z250" s="40">
        <v>4</v>
      </c>
      <c r="AA250" s="40"/>
      <c r="AB250" s="40"/>
      <c r="AC250" s="40"/>
      <c r="AD250" s="40"/>
      <c r="AE250" s="40">
        <v>5</v>
      </c>
      <c r="AF250" s="40"/>
      <c r="AG250" s="40"/>
      <c r="AH250" s="40"/>
      <c r="AI250" s="40"/>
      <c r="AJ250" s="40"/>
      <c r="AK250" s="40">
        <v>6</v>
      </c>
      <c r="AL250" s="40"/>
      <c r="AM250" s="40"/>
      <c r="AN250" s="40"/>
      <c r="AO250" s="40"/>
      <c r="AP250" s="40"/>
      <c r="AQ250" s="40">
        <v>7</v>
      </c>
      <c r="AR250" s="40"/>
      <c r="AS250" s="40"/>
      <c r="AT250" s="40"/>
      <c r="AU250" s="40"/>
      <c r="AV250" s="40"/>
      <c r="AW250" s="41">
        <v>8</v>
      </c>
      <c r="AX250" s="41"/>
      <c r="AY250" s="41"/>
      <c r="AZ250" s="41"/>
      <c r="BA250" s="41"/>
      <c r="BB250" s="41"/>
      <c r="BC250" s="41"/>
      <c r="BD250" s="41"/>
      <c r="BE250" s="41">
        <v>9</v>
      </c>
      <c r="BF250" s="41"/>
      <c r="BG250" s="41"/>
      <c r="BH250" s="41"/>
      <c r="BI250" s="41"/>
      <c r="BJ250" s="41"/>
      <c r="BK250" s="41"/>
      <c r="BL250" s="41"/>
    </row>
    <row r="251" spans="1:79" s="1" customFormat="1" ht="18.75" hidden="1" customHeight="1" x14ac:dyDescent="0.2">
      <c r="A251" s="41" t="s">
        <v>64</v>
      </c>
      <c r="B251" s="41"/>
      <c r="C251" s="41"/>
      <c r="D251" s="41"/>
      <c r="E251" s="41"/>
      <c r="F251" s="41"/>
      <c r="G251" s="42" t="s">
        <v>57</v>
      </c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77" t="s">
        <v>80</v>
      </c>
      <c r="U251" s="77"/>
      <c r="V251" s="77"/>
      <c r="W251" s="77"/>
      <c r="X251" s="77"/>
      <c r="Y251" s="77"/>
      <c r="Z251" s="77" t="s">
        <v>81</v>
      </c>
      <c r="AA251" s="77"/>
      <c r="AB251" s="77"/>
      <c r="AC251" s="77"/>
      <c r="AD251" s="77"/>
      <c r="AE251" s="77" t="s">
        <v>82</v>
      </c>
      <c r="AF251" s="77"/>
      <c r="AG251" s="77"/>
      <c r="AH251" s="77"/>
      <c r="AI251" s="77"/>
      <c r="AJ251" s="77"/>
      <c r="AK251" s="77" t="s">
        <v>83</v>
      </c>
      <c r="AL251" s="77"/>
      <c r="AM251" s="77"/>
      <c r="AN251" s="77"/>
      <c r="AO251" s="77"/>
      <c r="AP251" s="77"/>
      <c r="AQ251" s="77" t="s">
        <v>84</v>
      </c>
      <c r="AR251" s="77"/>
      <c r="AS251" s="77"/>
      <c r="AT251" s="77"/>
      <c r="AU251" s="77"/>
      <c r="AV251" s="77"/>
      <c r="AW251" s="42" t="s">
        <v>87</v>
      </c>
      <c r="AX251" s="42"/>
      <c r="AY251" s="42"/>
      <c r="AZ251" s="42"/>
      <c r="BA251" s="42"/>
      <c r="BB251" s="42"/>
      <c r="BC251" s="42"/>
      <c r="BD251" s="42"/>
      <c r="BE251" s="42" t="s">
        <v>88</v>
      </c>
      <c r="BF251" s="42"/>
      <c r="BG251" s="42"/>
      <c r="BH251" s="42"/>
      <c r="BI251" s="42"/>
      <c r="BJ251" s="42"/>
      <c r="BK251" s="42"/>
      <c r="BL251" s="42"/>
      <c r="CA251" s="1" t="s">
        <v>54</v>
      </c>
    </row>
    <row r="252" spans="1:79" s="6" customFormat="1" ht="12.75" customHeight="1" x14ac:dyDescent="0.2">
      <c r="A252" s="28"/>
      <c r="B252" s="28"/>
      <c r="C252" s="28"/>
      <c r="D252" s="28"/>
      <c r="E252" s="28"/>
      <c r="F252" s="28"/>
      <c r="G252" s="74" t="s">
        <v>147</v>
      </c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74"/>
      <c r="AX252" s="74"/>
      <c r="AY252" s="74"/>
      <c r="AZ252" s="74"/>
      <c r="BA252" s="74"/>
      <c r="BB252" s="74"/>
      <c r="BC252" s="74"/>
      <c r="BD252" s="74"/>
      <c r="BE252" s="74"/>
      <c r="BF252" s="74"/>
      <c r="BG252" s="74"/>
      <c r="BH252" s="74"/>
      <c r="BI252" s="74"/>
      <c r="BJ252" s="74"/>
      <c r="BK252" s="74"/>
      <c r="BL252" s="74"/>
      <c r="CA252" s="6" t="s">
        <v>55</v>
      </c>
    </row>
    <row r="254" spans="1:79" ht="14.25" customHeight="1" x14ac:dyDescent="0.2">
      <c r="A254" s="75" t="s">
        <v>256</v>
      </c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  <c r="AN254" s="75"/>
      <c r="AO254" s="75"/>
      <c r="AP254" s="75"/>
      <c r="AQ254" s="75"/>
      <c r="AR254" s="75"/>
      <c r="AS254" s="75"/>
      <c r="AT254" s="75"/>
      <c r="AU254" s="75"/>
      <c r="AV254" s="75"/>
      <c r="AW254" s="75"/>
      <c r="AX254" s="75"/>
      <c r="AY254" s="75"/>
      <c r="AZ254" s="75"/>
      <c r="BA254" s="75"/>
      <c r="BB254" s="75"/>
      <c r="BC254" s="75"/>
      <c r="BD254" s="75"/>
      <c r="BE254" s="75"/>
      <c r="BF254" s="75"/>
      <c r="BG254" s="75"/>
      <c r="BH254" s="75"/>
      <c r="BI254" s="75"/>
      <c r="BJ254" s="75"/>
      <c r="BK254" s="75"/>
      <c r="BL254" s="75"/>
    </row>
    <row r="255" spans="1:79" ht="15" customHeight="1" x14ac:dyDescent="0.2">
      <c r="A255" s="76" t="s">
        <v>228</v>
      </c>
      <c r="B255" s="66"/>
      <c r="C255" s="66"/>
      <c r="D255" s="66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66"/>
      <c r="AH255" s="66"/>
      <c r="AI255" s="66"/>
      <c r="AJ255" s="66"/>
      <c r="AK255" s="66"/>
      <c r="AL255" s="66"/>
      <c r="AM255" s="66"/>
      <c r="AN255" s="66"/>
      <c r="AO255" s="66"/>
      <c r="AP255" s="66"/>
      <c r="AQ255" s="66"/>
      <c r="AR255" s="66"/>
      <c r="AS255" s="66"/>
      <c r="AT255" s="66"/>
      <c r="AU255" s="66"/>
      <c r="AV255" s="66"/>
      <c r="AW255" s="66"/>
      <c r="AX255" s="66"/>
      <c r="AY255" s="66"/>
      <c r="AZ255" s="66"/>
      <c r="BA255" s="66"/>
      <c r="BB255" s="66"/>
      <c r="BC255" s="66"/>
      <c r="BD255" s="66"/>
      <c r="BE255" s="66"/>
      <c r="BF255" s="66"/>
      <c r="BG255" s="66"/>
      <c r="BH255" s="66"/>
      <c r="BI255" s="66"/>
      <c r="BJ255" s="66"/>
      <c r="BK255" s="66"/>
      <c r="BL255" s="66"/>
    </row>
    <row r="256" spans="1:79" ht="1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</row>
    <row r="258" spans="1:64" ht="14.25" x14ac:dyDescent="0.2">
      <c r="A258" s="75" t="s">
        <v>271</v>
      </c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  <c r="AN258" s="75"/>
      <c r="AO258" s="75"/>
      <c r="AP258" s="75"/>
      <c r="AQ258" s="75"/>
      <c r="AR258" s="75"/>
      <c r="AS258" s="75"/>
      <c r="AT258" s="75"/>
      <c r="AU258" s="75"/>
      <c r="AV258" s="75"/>
      <c r="AW258" s="75"/>
      <c r="AX258" s="75"/>
      <c r="AY258" s="75"/>
      <c r="AZ258" s="75"/>
      <c r="BA258" s="75"/>
      <c r="BB258" s="75"/>
      <c r="BC258" s="75"/>
      <c r="BD258" s="75"/>
      <c r="BE258" s="75"/>
      <c r="BF258" s="75"/>
      <c r="BG258" s="75"/>
      <c r="BH258" s="75"/>
      <c r="BI258" s="75"/>
      <c r="BJ258" s="75"/>
      <c r="BK258" s="75"/>
      <c r="BL258" s="75"/>
    </row>
    <row r="259" spans="1:64" ht="14.25" x14ac:dyDescent="0.2">
      <c r="A259" s="75" t="s">
        <v>244</v>
      </c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  <c r="AN259" s="75"/>
      <c r="AO259" s="75"/>
      <c r="AP259" s="75"/>
      <c r="AQ259" s="75"/>
      <c r="AR259" s="75"/>
      <c r="AS259" s="75"/>
      <c r="AT259" s="75"/>
      <c r="AU259" s="75"/>
      <c r="AV259" s="75"/>
      <c r="AW259" s="75"/>
      <c r="AX259" s="75"/>
      <c r="AY259" s="75"/>
      <c r="AZ259" s="75"/>
      <c r="BA259" s="75"/>
      <c r="BB259" s="75"/>
      <c r="BC259" s="75"/>
      <c r="BD259" s="75"/>
      <c r="BE259" s="75"/>
      <c r="BF259" s="75"/>
      <c r="BG259" s="75"/>
      <c r="BH259" s="75"/>
      <c r="BI259" s="75"/>
      <c r="BJ259" s="75"/>
      <c r="BK259" s="75"/>
      <c r="BL259" s="75"/>
    </row>
    <row r="260" spans="1:64" ht="1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  <c r="AV260" s="71"/>
      <c r="AW260" s="71"/>
      <c r="AX260" s="71"/>
      <c r="AY260" s="71"/>
      <c r="AZ260" s="71"/>
      <c r="BA260" s="71"/>
      <c r="BB260" s="71"/>
      <c r="BC260" s="71"/>
      <c r="BD260" s="71"/>
      <c r="BE260" s="71"/>
      <c r="BF260" s="71"/>
      <c r="BG260" s="71"/>
      <c r="BH260" s="71"/>
      <c r="BI260" s="71"/>
      <c r="BJ260" s="71"/>
      <c r="BK260" s="71"/>
      <c r="BL260" s="71"/>
    </row>
    <row r="261" spans="1:64" ht="1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</row>
    <row r="264" spans="1:64" ht="18.95" customHeight="1" x14ac:dyDescent="0.2">
      <c r="A264" s="65" t="s">
        <v>231</v>
      </c>
      <c r="B264" s="66"/>
      <c r="C264" s="66"/>
      <c r="D264" s="66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22"/>
      <c r="AC264" s="22"/>
      <c r="AD264" s="22"/>
      <c r="AE264" s="22"/>
      <c r="AF264" s="22"/>
      <c r="AG264" s="22"/>
      <c r="AH264" s="72"/>
      <c r="AI264" s="72"/>
      <c r="AJ264" s="72"/>
      <c r="AK264" s="72"/>
      <c r="AL264" s="72"/>
      <c r="AM264" s="72"/>
      <c r="AN264" s="72"/>
      <c r="AO264" s="72"/>
      <c r="AP264" s="72"/>
      <c r="AQ264" s="22"/>
      <c r="AR264" s="22"/>
      <c r="AS264" s="22"/>
      <c r="AT264" s="22"/>
      <c r="AU264" s="73" t="s">
        <v>277</v>
      </c>
      <c r="AV264" s="69"/>
      <c r="AW264" s="69"/>
      <c r="AX264" s="69"/>
      <c r="AY264" s="69"/>
      <c r="AZ264" s="69"/>
      <c r="BA264" s="69"/>
      <c r="BB264" s="69"/>
      <c r="BC264" s="69"/>
      <c r="BD264" s="69"/>
      <c r="BE264" s="69"/>
      <c r="BF264" s="69"/>
    </row>
    <row r="265" spans="1:64" ht="12.75" customHeight="1" x14ac:dyDescent="0.2">
      <c r="AB265" s="23"/>
      <c r="AC265" s="23"/>
      <c r="AD265" s="23"/>
      <c r="AE265" s="23"/>
      <c r="AF265" s="23"/>
      <c r="AG265" s="23"/>
      <c r="AH265" s="70" t="s">
        <v>1</v>
      </c>
      <c r="AI265" s="70"/>
      <c r="AJ265" s="70"/>
      <c r="AK265" s="70"/>
      <c r="AL265" s="70"/>
      <c r="AM265" s="70"/>
      <c r="AN265" s="70"/>
      <c r="AO265" s="70"/>
      <c r="AP265" s="70"/>
      <c r="AQ265" s="23"/>
      <c r="AR265" s="23"/>
      <c r="AS265" s="23"/>
      <c r="AT265" s="23"/>
      <c r="AU265" s="70" t="s">
        <v>160</v>
      </c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</row>
    <row r="266" spans="1:64" ht="15" x14ac:dyDescent="0.2">
      <c r="AB266" s="23"/>
      <c r="AC266" s="23"/>
      <c r="AD266" s="23"/>
      <c r="AE266" s="23"/>
      <c r="AF266" s="23"/>
      <c r="AG266" s="23"/>
      <c r="AH266" s="24"/>
      <c r="AI266" s="24"/>
      <c r="AJ266" s="24"/>
      <c r="AK266" s="24"/>
      <c r="AL266" s="24"/>
      <c r="AM266" s="24"/>
      <c r="AN266" s="24"/>
      <c r="AO266" s="24"/>
      <c r="AP266" s="24"/>
      <c r="AQ266" s="23"/>
      <c r="AR266" s="23"/>
      <c r="AS266" s="23"/>
      <c r="AT266" s="23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</row>
    <row r="267" spans="1:64" ht="18" customHeight="1" x14ac:dyDescent="0.2">
      <c r="A267" s="65" t="s">
        <v>232</v>
      </c>
      <c r="B267" s="66"/>
      <c r="C267" s="66"/>
      <c r="D267" s="66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23"/>
      <c r="AC267" s="23"/>
      <c r="AD267" s="23"/>
      <c r="AE267" s="23"/>
      <c r="AF267" s="23"/>
      <c r="AG267" s="23"/>
      <c r="AH267" s="67"/>
      <c r="AI267" s="67"/>
      <c r="AJ267" s="67"/>
      <c r="AK267" s="67"/>
      <c r="AL267" s="67"/>
      <c r="AM267" s="67"/>
      <c r="AN267" s="67"/>
      <c r="AO267" s="67"/>
      <c r="AP267" s="67"/>
      <c r="AQ267" s="23"/>
      <c r="AR267" s="23"/>
      <c r="AS267" s="23"/>
      <c r="AT267" s="23"/>
      <c r="AU267" s="68" t="s">
        <v>278</v>
      </c>
      <c r="AV267" s="69"/>
      <c r="AW267" s="69"/>
      <c r="AX267" s="69"/>
      <c r="AY267" s="69"/>
      <c r="AZ267" s="69"/>
      <c r="BA267" s="69"/>
      <c r="BB267" s="69"/>
      <c r="BC267" s="69"/>
      <c r="BD267" s="69"/>
      <c r="BE267" s="69"/>
      <c r="BF267" s="69"/>
    </row>
    <row r="268" spans="1:64" ht="12" customHeight="1" x14ac:dyDescent="0.2">
      <c r="AB268" s="23"/>
      <c r="AC268" s="23"/>
      <c r="AD268" s="23"/>
      <c r="AE268" s="23"/>
      <c r="AF268" s="23"/>
      <c r="AG268" s="23"/>
      <c r="AH268" s="70" t="s">
        <v>1</v>
      </c>
      <c r="AI268" s="70"/>
      <c r="AJ268" s="70"/>
      <c r="AK268" s="70"/>
      <c r="AL268" s="70"/>
      <c r="AM268" s="70"/>
      <c r="AN268" s="70"/>
      <c r="AO268" s="70"/>
      <c r="AP268" s="70"/>
      <c r="AQ268" s="23"/>
      <c r="AR268" s="23"/>
      <c r="AS268" s="23"/>
      <c r="AT268" s="23"/>
      <c r="AU268" s="70" t="s">
        <v>160</v>
      </c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</row>
  </sheetData>
  <mergeCells count="1799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1:BF31"/>
    <mergeCell ref="BG31:BK31"/>
    <mergeCell ref="BL31:BP31"/>
    <mergeCell ref="BQ31:BT31"/>
    <mergeCell ref="BU31:BY31"/>
    <mergeCell ref="A36:BL36"/>
    <mergeCell ref="AI32:AM32"/>
    <mergeCell ref="AN32:AR32"/>
    <mergeCell ref="AS32:AW32"/>
    <mergeCell ref="AX32:BA32"/>
    <mergeCell ref="BB32:BF32"/>
    <mergeCell ref="BG32:BK32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BU34:BY34"/>
    <mergeCell ref="BQ34:BT34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2:BA42"/>
    <mergeCell ref="BB42:BF42"/>
    <mergeCell ref="BG42:BK42"/>
    <mergeCell ref="A48:BY48"/>
    <mergeCell ref="A49:BY49"/>
    <mergeCell ref="A50:BY50"/>
    <mergeCell ref="AM43:AQ43"/>
    <mergeCell ref="AR43:AV43"/>
    <mergeCell ref="AW43:BA43"/>
    <mergeCell ref="BB43:BF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R44:AV44"/>
    <mergeCell ref="AW44:BA44"/>
    <mergeCell ref="BB44:BF44"/>
    <mergeCell ref="A43:D43"/>
    <mergeCell ref="E43:W43"/>
    <mergeCell ref="X43:AB43"/>
    <mergeCell ref="AC43:AG43"/>
    <mergeCell ref="AH43:AL43"/>
    <mergeCell ref="BU52:BY52"/>
    <mergeCell ref="A53:D53"/>
    <mergeCell ref="E53:T53"/>
    <mergeCell ref="U53:Y53"/>
    <mergeCell ref="Z53:AD53"/>
    <mergeCell ref="AE53:AH53"/>
    <mergeCell ref="AI53:AM53"/>
    <mergeCell ref="AN53:AR53"/>
    <mergeCell ref="AS53:AW53"/>
    <mergeCell ref="AX53:BA53"/>
    <mergeCell ref="AS52:AW52"/>
    <mergeCell ref="AX52:BA52"/>
    <mergeCell ref="BB52:BF52"/>
    <mergeCell ref="BG52:BK52"/>
    <mergeCell ref="BL52:BP52"/>
    <mergeCell ref="BQ52:BT52"/>
    <mergeCell ref="A51:D52"/>
    <mergeCell ref="E51:T52"/>
    <mergeCell ref="U51:AM51"/>
    <mergeCell ref="AN51:BF51"/>
    <mergeCell ref="BG51:BY51"/>
    <mergeCell ref="U52:Y52"/>
    <mergeCell ref="Z52:AD52"/>
    <mergeCell ref="AE52:AH52"/>
    <mergeCell ref="AI52:AM52"/>
    <mergeCell ref="AN52:AR52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AI55:AM55"/>
    <mergeCell ref="AN55:AR55"/>
    <mergeCell ref="AI54:AM54"/>
    <mergeCell ref="AN54:AR54"/>
    <mergeCell ref="AS54:AW54"/>
    <mergeCell ref="AX54:BA54"/>
    <mergeCell ref="BB54:BF54"/>
    <mergeCell ref="BG54:BK54"/>
    <mergeCell ref="BB53:BF53"/>
    <mergeCell ref="BG53:BK53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BG64:BK64"/>
    <mergeCell ref="BL64:BP64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E64:AH64"/>
    <mergeCell ref="AI64:AM64"/>
    <mergeCell ref="AN64:AR64"/>
    <mergeCell ref="AS64:AW64"/>
    <mergeCell ref="AX64:BA64"/>
    <mergeCell ref="BB64:BF64"/>
    <mergeCell ref="BU55:BY55"/>
    <mergeCell ref="A61:BL61"/>
    <mergeCell ref="A62:BY62"/>
    <mergeCell ref="A63:E64"/>
    <mergeCell ref="F63:T64"/>
    <mergeCell ref="U63:AM63"/>
    <mergeCell ref="AN63:BF63"/>
    <mergeCell ref="BG63:BY63"/>
    <mergeCell ref="U64:Y64"/>
    <mergeCell ref="Z64:AD64"/>
    <mergeCell ref="AS55:AW55"/>
    <mergeCell ref="AX55:BA55"/>
    <mergeCell ref="BB55:BF55"/>
    <mergeCell ref="BG55:BK55"/>
    <mergeCell ref="BL55:BP55"/>
    <mergeCell ref="BQ55:BT55"/>
    <mergeCell ref="AX66:BA66"/>
    <mergeCell ref="BB66:BF66"/>
    <mergeCell ref="BG66:BK66"/>
    <mergeCell ref="BL66:BP66"/>
    <mergeCell ref="BQ66:BT66"/>
    <mergeCell ref="BU66:BY66"/>
    <mergeCell ref="BQ65:BT65"/>
    <mergeCell ref="BU65:BY65"/>
    <mergeCell ref="A66:E66"/>
    <mergeCell ref="F66:T66"/>
    <mergeCell ref="U66:Y66"/>
    <mergeCell ref="Z66:AD66"/>
    <mergeCell ref="AE66:AH66"/>
    <mergeCell ref="AI66:AM66"/>
    <mergeCell ref="AN66:AR66"/>
    <mergeCell ref="AS66:AW66"/>
    <mergeCell ref="AN65:AR65"/>
    <mergeCell ref="AS65:AW65"/>
    <mergeCell ref="AX65:BA65"/>
    <mergeCell ref="BB65:BF65"/>
    <mergeCell ref="BG65:BK65"/>
    <mergeCell ref="BL65:BP65"/>
    <mergeCell ref="BQ67:BT67"/>
    <mergeCell ref="BU67:BY67"/>
    <mergeCell ref="A69:BL69"/>
    <mergeCell ref="A70:BK70"/>
    <mergeCell ref="A71:D72"/>
    <mergeCell ref="E71:W72"/>
    <mergeCell ref="X71:AQ71"/>
    <mergeCell ref="AR71:BK71"/>
    <mergeCell ref="X72:AB72"/>
    <mergeCell ref="AC72:AG72"/>
    <mergeCell ref="AN67:AR67"/>
    <mergeCell ref="AS67:AW67"/>
    <mergeCell ref="AX67:BA67"/>
    <mergeCell ref="BB67:BF67"/>
    <mergeCell ref="BG67:BK67"/>
    <mergeCell ref="BL67:BP67"/>
    <mergeCell ref="A67:E67"/>
    <mergeCell ref="F67:T67"/>
    <mergeCell ref="U67:Y67"/>
    <mergeCell ref="Z67:AD67"/>
    <mergeCell ref="AE67:AH67"/>
    <mergeCell ref="AI67:AM67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73:D73"/>
    <mergeCell ref="E73:W73"/>
    <mergeCell ref="X73:AB73"/>
    <mergeCell ref="AC73:AG73"/>
    <mergeCell ref="AH73:AL73"/>
    <mergeCell ref="AM73:AQ73"/>
    <mergeCell ref="AH72:AL72"/>
    <mergeCell ref="AM72:AQ72"/>
    <mergeCell ref="AR72:AV72"/>
    <mergeCell ref="AW72:BA72"/>
    <mergeCell ref="BB72:BF72"/>
    <mergeCell ref="BG72:BK72"/>
    <mergeCell ref="BB75:BF75"/>
    <mergeCell ref="BG75:BK75"/>
    <mergeCell ref="A81:BL81"/>
    <mergeCell ref="A82:BK82"/>
    <mergeCell ref="BG76:BK76"/>
    <mergeCell ref="A77:D77"/>
    <mergeCell ref="E77:W77"/>
    <mergeCell ref="X77:AB77"/>
    <mergeCell ref="AR74:AV74"/>
    <mergeCell ref="AW74:BA74"/>
    <mergeCell ref="BB74:BF74"/>
    <mergeCell ref="BG74:BK74"/>
    <mergeCell ref="A75:D75"/>
    <mergeCell ref="E75:W75"/>
    <mergeCell ref="X75:AB75"/>
    <mergeCell ref="AC75:AG75"/>
    <mergeCell ref="AH75:AL75"/>
    <mergeCell ref="AM75:AQ75"/>
    <mergeCell ref="A76:D76"/>
    <mergeCell ref="E76:W76"/>
    <mergeCell ref="X76:AB76"/>
    <mergeCell ref="AC76:AG76"/>
    <mergeCell ref="AH76:AL76"/>
    <mergeCell ref="AM76:AQ76"/>
    <mergeCell ref="AR76:AV76"/>
    <mergeCell ref="AW76:BA76"/>
    <mergeCell ref="BB76:BF76"/>
    <mergeCell ref="AR75:AV75"/>
    <mergeCell ref="AW75:BA75"/>
    <mergeCell ref="BG79:BK79"/>
    <mergeCell ref="BG78:BK78"/>
    <mergeCell ref="A79:D79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A83:E84"/>
    <mergeCell ref="F83:W84"/>
    <mergeCell ref="X83:AQ83"/>
    <mergeCell ref="AR83:BK83"/>
    <mergeCell ref="X84:AB84"/>
    <mergeCell ref="AC84:AG84"/>
    <mergeCell ref="AH84:AL84"/>
    <mergeCell ref="AM84:AQ84"/>
    <mergeCell ref="AR84:AV84"/>
    <mergeCell ref="AW84:BA84"/>
    <mergeCell ref="BB86:BF86"/>
    <mergeCell ref="BG86:BK86"/>
    <mergeCell ref="A87:E87"/>
    <mergeCell ref="F87:W87"/>
    <mergeCell ref="X87:AB87"/>
    <mergeCell ref="AC87:AG87"/>
    <mergeCell ref="AH87:AL87"/>
    <mergeCell ref="AM87:AQ87"/>
    <mergeCell ref="AR87:AV87"/>
    <mergeCell ref="AW87:BA87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AX94:BA94"/>
    <mergeCell ref="BB94:BF94"/>
    <mergeCell ref="BG94:BK94"/>
    <mergeCell ref="BL94:BP94"/>
    <mergeCell ref="BQ94:BT94"/>
    <mergeCell ref="BU94:BY94"/>
    <mergeCell ref="U94:Y94"/>
    <mergeCell ref="Z94:AD94"/>
    <mergeCell ref="AE94:AH94"/>
    <mergeCell ref="AI94:AM94"/>
    <mergeCell ref="AN94:AR94"/>
    <mergeCell ref="AS94:AW94"/>
    <mergeCell ref="BB87:BF87"/>
    <mergeCell ref="BG87:BK87"/>
    <mergeCell ref="A90:BL90"/>
    <mergeCell ref="A91:BL91"/>
    <mergeCell ref="A92:BY92"/>
    <mergeCell ref="A93:C94"/>
    <mergeCell ref="D93:T94"/>
    <mergeCell ref="U93:AM93"/>
    <mergeCell ref="AN93:BF93"/>
    <mergeCell ref="BG93:BY93"/>
    <mergeCell ref="AX96:BA96"/>
    <mergeCell ref="BB96:BF96"/>
    <mergeCell ref="BG96:BK96"/>
    <mergeCell ref="BL96:BP96"/>
    <mergeCell ref="BQ96:BT96"/>
    <mergeCell ref="BU96:BY96"/>
    <mergeCell ref="BQ95:BT95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N95:AR95"/>
    <mergeCell ref="AS95:AW95"/>
    <mergeCell ref="AX95:BA95"/>
    <mergeCell ref="BB95:BF95"/>
    <mergeCell ref="BG95:BK95"/>
    <mergeCell ref="BL95:BP95"/>
    <mergeCell ref="A95:C95"/>
    <mergeCell ref="D95:T95"/>
    <mergeCell ref="U95:Y95"/>
    <mergeCell ref="Z95:AD95"/>
    <mergeCell ref="AE95:AH95"/>
    <mergeCell ref="AI95:AM95"/>
    <mergeCell ref="AE107:AI107"/>
    <mergeCell ref="AJ107:AN107"/>
    <mergeCell ref="AO107:AS107"/>
    <mergeCell ref="AT107:AX107"/>
    <mergeCell ref="AY107:BC107"/>
    <mergeCell ref="BD107:BH107"/>
    <mergeCell ref="BQ97:BT97"/>
    <mergeCell ref="BU97:BY97"/>
    <mergeCell ref="A104:BL104"/>
    <mergeCell ref="A105:BH105"/>
    <mergeCell ref="A106:C107"/>
    <mergeCell ref="D106:T107"/>
    <mergeCell ref="U106:AN106"/>
    <mergeCell ref="AO106:BH106"/>
    <mergeCell ref="U107:Y107"/>
    <mergeCell ref="Z107:AD107"/>
    <mergeCell ref="AN97:AR97"/>
    <mergeCell ref="AS97:AW97"/>
    <mergeCell ref="AX97:BA97"/>
    <mergeCell ref="BB97:BF97"/>
    <mergeCell ref="BG97:BK97"/>
    <mergeCell ref="BL97:BP97"/>
    <mergeCell ref="A97:C97"/>
    <mergeCell ref="D97:T97"/>
    <mergeCell ref="U97:Y97"/>
    <mergeCell ref="Z97:AD97"/>
    <mergeCell ref="AE97:AH97"/>
    <mergeCell ref="AI97:AM97"/>
    <mergeCell ref="BB98:BF98"/>
    <mergeCell ref="BG98:BK98"/>
    <mergeCell ref="BL98:BP98"/>
    <mergeCell ref="BQ98:BT98"/>
    <mergeCell ref="D110:T110"/>
    <mergeCell ref="U110:Y110"/>
    <mergeCell ref="Z110:AD110"/>
    <mergeCell ref="AE110:AI110"/>
    <mergeCell ref="AJ110:AN110"/>
    <mergeCell ref="AO108:AS108"/>
    <mergeCell ref="AT108:AX108"/>
    <mergeCell ref="AY108:BC108"/>
    <mergeCell ref="BD108:BH108"/>
    <mergeCell ref="A109:C109"/>
    <mergeCell ref="D109:T109"/>
    <mergeCell ref="U109:Y109"/>
    <mergeCell ref="Z109:AD109"/>
    <mergeCell ref="AE109:AI109"/>
    <mergeCell ref="AJ109:AN109"/>
    <mergeCell ref="A108:C108"/>
    <mergeCell ref="D108:T108"/>
    <mergeCell ref="U108:Y108"/>
    <mergeCell ref="Z108:AD108"/>
    <mergeCell ref="AE108:AI108"/>
    <mergeCell ref="AJ108:AN108"/>
    <mergeCell ref="BJ120:BX120"/>
    <mergeCell ref="AF121:AJ121"/>
    <mergeCell ref="AK121:AO121"/>
    <mergeCell ref="AP121:AT121"/>
    <mergeCell ref="AU121:AY121"/>
    <mergeCell ref="AZ121:BD121"/>
    <mergeCell ref="BE121:BI121"/>
    <mergeCell ref="BJ121:BN121"/>
    <mergeCell ref="BO121:BS121"/>
    <mergeCell ref="BT121:BX121"/>
    <mergeCell ref="A120:C121"/>
    <mergeCell ref="D120:P121"/>
    <mergeCell ref="Q120:U121"/>
    <mergeCell ref="V120:AE121"/>
    <mergeCell ref="AF120:AT120"/>
    <mergeCell ref="AU120:BI120"/>
    <mergeCell ref="AO110:AS110"/>
    <mergeCell ref="AT110:AX110"/>
    <mergeCell ref="AY110:BC110"/>
    <mergeCell ref="BD110:BH110"/>
    <mergeCell ref="A118:BL118"/>
    <mergeCell ref="A119:BL119"/>
    <mergeCell ref="BD111:BH111"/>
    <mergeCell ref="A112:C112"/>
    <mergeCell ref="D112:T112"/>
    <mergeCell ref="U112:Y112"/>
    <mergeCell ref="BD115:BH115"/>
    <mergeCell ref="BD114:BH114"/>
    <mergeCell ref="A115:C115"/>
    <mergeCell ref="D115:T115"/>
    <mergeCell ref="U115:Y115"/>
    <mergeCell ref="Z115:AD115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A122:C122"/>
    <mergeCell ref="D122:P122"/>
    <mergeCell ref="Q122:U122"/>
    <mergeCell ref="V122:AE122"/>
    <mergeCell ref="AF122:AJ122"/>
    <mergeCell ref="AK122:AO122"/>
    <mergeCell ref="BT124:BX124"/>
    <mergeCell ref="A144:BL144"/>
    <mergeCell ref="A145:C146"/>
    <mergeCell ref="D145:P146"/>
    <mergeCell ref="Q145:U146"/>
    <mergeCell ref="V145:AE146"/>
    <mergeCell ref="AF145:AT145"/>
    <mergeCell ref="AU145:BI145"/>
    <mergeCell ref="AF146:AJ146"/>
    <mergeCell ref="AK146:AO146"/>
    <mergeCell ref="AP124:AT124"/>
    <mergeCell ref="AU124:AY124"/>
    <mergeCell ref="AZ124:BD124"/>
    <mergeCell ref="BE124:BI124"/>
    <mergeCell ref="BJ124:BN124"/>
    <mergeCell ref="BO124:BS124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AP125:AT125"/>
    <mergeCell ref="AU125:AY125"/>
    <mergeCell ref="AZ125:BD125"/>
    <mergeCell ref="BJ125:BN125"/>
    <mergeCell ref="BO125:BS125"/>
    <mergeCell ref="BT125:BX125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151:C151"/>
    <mergeCell ref="D151:P151"/>
    <mergeCell ref="BI172:BM172"/>
    <mergeCell ref="BN172:BR172"/>
    <mergeCell ref="A171:T172"/>
    <mergeCell ref="U171:AD171"/>
    <mergeCell ref="AE171:AN171"/>
    <mergeCell ref="AO171:AX171"/>
    <mergeCell ref="AY171:BH171"/>
    <mergeCell ref="BI171:BR171"/>
    <mergeCell ref="U172:Y172"/>
    <mergeCell ref="Z172:AD172"/>
    <mergeCell ref="AE172:AI172"/>
    <mergeCell ref="AJ172:AN172"/>
    <mergeCell ref="BN173:BR173"/>
    <mergeCell ref="AP149:AT149"/>
    <mergeCell ref="AU149:AY149"/>
    <mergeCell ref="AZ149:BD149"/>
    <mergeCell ref="BE149:BI149"/>
    <mergeCell ref="A169:BL169"/>
    <mergeCell ref="A170:BR170"/>
    <mergeCell ref="AP150:AT150"/>
    <mergeCell ref="AU150:AY150"/>
    <mergeCell ref="AZ150:BD150"/>
    <mergeCell ref="BE150:BI150"/>
    <mergeCell ref="A179:BL179"/>
    <mergeCell ref="AT176:AX176"/>
    <mergeCell ref="AY176:BC176"/>
    <mergeCell ref="BD176:BH176"/>
    <mergeCell ref="BI176:BM176"/>
    <mergeCell ref="A175:T175"/>
    <mergeCell ref="U175:Y175"/>
    <mergeCell ref="Z175:AD175"/>
    <mergeCell ref="AE175:AI175"/>
    <mergeCell ref="AJ175:AN175"/>
    <mergeCell ref="AO175:AS175"/>
    <mergeCell ref="AO174:AS174"/>
    <mergeCell ref="AT174:AX174"/>
    <mergeCell ref="AY174:BC174"/>
    <mergeCell ref="BD174:BH174"/>
    <mergeCell ref="BI174:BM174"/>
    <mergeCell ref="BN174:BR174"/>
    <mergeCell ref="A174:T174"/>
    <mergeCell ref="U174:Y174"/>
    <mergeCell ref="Z174:AD174"/>
    <mergeCell ref="AE174:AI174"/>
    <mergeCell ref="AJ174:AN174"/>
    <mergeCell ref="BN176:BR176"/>
    <mergeCell ref="A176:T176"/>
    <mergeCell ref="U176:Y176"/>
    <mergeCell ref="Z176:AD176"/>
    <mergeCell ref="AE176:AI176"/>
    <mergeCell ref="AJ176:AN176"/>
    <mergeCell ref="AO176:AS176"/>
    <mergeCell ref="BN175:BR175"/>
    <mergeCell ref="A183:C183"/>
    <mergeCell ref="D183:V183"/>
    <mergeCell ref="W183:Y183"/>
    <mergeCell ref="Z183:AB183"/>
    <mergeCell ref="AC183:AE183"/>
    <mergeCell ref="AF183:AH183"/>
    <mergeCell ref="BJ181:BL182"/>
    <mergeCell ref="W182:Y182"/>
    <mergeCell ref="Z182:AB182"/>
    <mergeCell ref="AC182:AE182"/>
    <mergeCell ref="AF182:AH182"/>
    <mergeCell ref="AI182:AK182"/>
    <mergeCell ref="AL182:AN182"/>
    <mergeCell ref="AO182:AQ182"/>
    <mergeCell ref="AR182:AT182"/>
    <mergeCell ref="BG180:BL180"/>
    <mergeCell ref="W181:AB181"/>
    <mergeCell ref="AC181:AH181"/>
    <mergeCell ref="AI181:AN181"/>
    <mergeCell ref="AO181:AT181"/>
    <mergeCell ref="AU181:AW182"/>
    <mergeCell ref="AX181:AZ182"/>
    <mergeCell ref="BA181:BC182"/>
    <mergeCell ref="BD181:BF182"/>
    <mergeCell ref="BG181:BI182"/>
    <mergeCell ref="A180:C182"/>
    <mergeCell ref="D180:V182"/>
    <mergeCell ref="W180:AH180"/>
    <mergeCell ref="AI180:AT180"/>
    <mergeCell ref="AU180:AZ180"/>
    <mergeCell ref="BA180:BF180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BA183:BC183"/>
    <mergeCell ref="BD183:BF183"/>
    <mergeCell ref="BG183:BI183"/>
    <mergeCell ref="BJ183:BL183"/>
    <mergeCell ref="A184:C184"/>
    <mergeCell ref="D184:V184"/>
    <mergeCell ref="W184:Y184"/>
    <mergeCell ref="Z184:AB184"/>
    <mergeCell ref="AC184:AE184"/>
    <mergeCell ref="AF184:AH184"/>
    <mergeCell ref="AI183:AK183"/>
    <mergeCell ref="AL183:AN183"/>
    <mergeCell ref="AO183:AQ183"/>
    <mergeCell ref="AR183:AT183"/>
    <mergeCell ref="AU183:AW183"/>
    <mergeCell ref="AX183:AZ183"/>
    <mergeCell ref="AP193:AT193"/>
    <mergeCell ref="AU193:AY193"/>
    <mergeCell ref="AZ193:BD193"/>
    <mergeCell ref="BE193:BI193"/>
    <mergeCell ref="BJ193:BN193"/>
    <mergeCell ref="BO193:BS193"/>
    <mergeCell ref="A191:BS191"/>
    <mergeCell ref="A192:F193"/>
    <mergeCell ref="G192:S193"/>
    <mergeCell ref="T192:Z193"/>
    <mergeCell ref="AA192:AO192"/>
    <mergeCell ref="AP192:BD192"/>
    <mergeCell ref="BE192:BS192"/>
    <mergeCell ref="AA193:AE193"/>
    <mergeCell ref="AF193:AJ193"/>
    <mergeCell ref="AK193:AO193"/>
    <mergeCell ref="BA185:BC185"/>
    <mergeCell ref="BD185:BF185"/>
    <mergeCell ref="BG185:BI185"/>
    <mergeCell ref="BJ185:BL185"/>
    <mergeCell ref="A189:BL189"/>
    <mergeCell ref="A190:BS190"/>
    <mergeCell ref="AO186:AQ186"/>
    <mergeCell ref="AR186:AT186"/>
    <mergeCell ref="AU186:AW186"/>
    <mergeCell ref="AX186:AZ186"/>
    <mergeCell ref="AI185:AK185"/>
    <mergeCell ref="AL185:AN185"/>
    <mergeCell ref="AO185:AQ185"/>
    <mergeCell ref="AR185:AT185"/>
    <mergeCell ref="AU185:AW185"/>
    <mergeCell ref="AX185:AZ185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4:F194"/>
    <mergeCell ref="G194:S194"/>
    <mergeCell ref="T194:Z194"/>
    <mergeCell ref="AA194:AE194"/>
    <mergeCell ref="AF194:AJ194"/>
    <mergeCell ref="AK194:AO194"/>
    <mergeCell ref="AA207:AE207"/>
    <mergeCell ref="AF207:AJ207"/>
    <mergeCell ref="AK207:AO207"/>
    <mergeCell ref="AP207:AT207"/>
    <mergeCell ref="AU207:AY207"/>
    <mergeCell ref="AP205:AT205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202:BL202"/>
    <mergeCell ref="A203:BD203"/>
    <mergeCell ref="A204:F205"/>
    <mergeCell ref="G204:S205"/>
    <mergeCell ref="T204:Z205"/>
    <mergeCell ref="AA204:AO204"/>
    <mergeCell ref="AP204:BD204"/>
    <mergeCell ref="AA205:AE205"/>
    <mergeCell ref="AF205:AJ205"/>
    <mergeCell ref="AK205:AO205"/>
    <mergeCell ref="BB218:BF218"/>
    <mergeCell ref="BG218:BJ218"/>
    <mergeCell ref="BK218:BO218"/>
    <mergeCell ref="BP218:BS218"/>
    <mergeCell ref="A219:M219"/>
    <mergeCell ref="N219:U219"/>
    <mergeCell ref="V219:Z219"/>
    <mergeCell ref="AA219:AE219"/>
    <mergeCell ref="AF219:AI219"/>
    <mergeCell ref="AJ219:AN219"/>
    <mergeCell ref="AA218:AE218"/>
    <mergeCell ref="AF218:AI218"/>
    <mergeCell ref="AJ218:AN218"/>
    <mergeCell ref="AO218:AR218"/>
    <mergeCell ref="AS218:AW218"/>
    <mergeCell ref="AX218:BA218"/>
    <mergeCell ref="A215:BL215"/>
    <mergeCell ref="A216:BM216"/>
    <mergeCell ref="A217:M218"/>
    <mergeCell ref="N217:U218"/>
    <mergeCell ref="V217:Z218"/>
    <mergeCell ref="AA217:AI217"/>
    <mergeCell ref="AJ217:AR217"/>
    <mergeCell ref="AS217:BA217"/>
    <mergeCell ref="BB217:BJ217"/>
    <mergeCell ref="BK217:BS217"/>
    <mergeCell ref="BB220:BF220"/>
    <mergeCell ref="BG220:BJ220"/>
    <mergeCell ref="BK220:BO220"/>
    <mergeCell ref="BP220:BS220"/>
    <mergeCell ref="A221:M221"/>
    <mergeCell ref="N221:U221"/>
    <mergeCell ref="V221:Z221"/>
    <mergeCell ref="AA221:AE221"/>
    <mergeCell ref="AF221:AI221"/>
    <mergeCell ref="AJ221:AN221"/>
    <mergeCell ref="BP219:BS219"/>
    <mergeCell ref="A220:M220"/>
    <mergeCell ref="N220:U220"/>
    <mergeCell ref="V220:Z220"/>
    <mergeCell ref="AA220:AE220"/>
    <mergeCell ref="AF220:AI220"/>
    <mergeCell ref="AJ220:AN220"/>
    <mergeCell ref="AO220:AR220"/>
    <mergeCell ref="AS220:AW220"/>
    <mergeCell ref="AX220:BA220"/>
    <mergeCell ref="AO219:AR219"/>
    <mergeCell ref="AS219:AW219"/>
    <mergeCell ref="AX219:BA219"/>
    <mergeCell ref="BB219:BF219"/>
    <mergeCell ref="BG219:BJ219"/>
    <mergeCell ref="BK219:BO219"/>
    <mergeCell ref="AQ231:AV232"/>
    <mergeCell ref="AW231:BF231"/>
    <mergeCell ref="BG231:BL232"/>
    <mergeCell ref="AW232:BA232"/>
    <mergeCell ref="BB232:BF232"/>
    <mergeCell ref="A233:F233"/>
    <mergeCell ref="G233:S233"/>
    <mergeCell ref="T233:Y233"/>
    <mergeCell ref="Z233:AD233"/>
    <mergeCell ref="AE233:AJ233"/>
    <mergeCell ref="A231:F232"/>
    <mergeCell ref="G231:S232"/>
    <mergeCell ref="T231:Y232"/>
    <mergeCell ref="Z231:AD232"/>
    <mergeCell ref="AE231:AJ232"/>
    <mergeCell ref="AK231:AP232"/>
    <mergeCell ref="BP221:BS221"/>
    <mergeCell ref="A224:BL224"/>
    <mergeCell ref="A225:BL225"/>
    <mergeCell ref="A228:BL228"/>
    <mergeCell ref="A229:BL229"/>
    <mergeCell ref="A230:BL230"/>
    <mergeCell ref="AO221:AR221"/>
    <mergeCell ref="AS221:AW221"/>
    <mergeCell ref="AX221:BA221"/>
    <mergeCell ref="BB221:BF221"/>
    <mergeCell ref="BG221:BJ221"/>
    <mergeCell ref="BK221:BO221"/>
    <mergeCell ref="AK235:AP235"/>
    <mergeCell ref="AQ235:AV235"/>
    <mergeCell ref="AW235:BA235"/>
    <mergeCell ref="BB235:BF235"/>
    <mergeCell ref="BG235:BL235"/>
    <mergeCell ref="A237:BL237"/>
    <mergeCell ref="AK234:AP234"/>
    <mergeCell ref="AQ234:AV234"/>
    <mergeCell ref="AW234:BA234"/>
    <mergeCell ref="BB234:BF234"/>
    <mergeCell ref="BG234:BL234"/>
    <mergeCell ref="A235:F235"/>
    <mergeCell ref="G235:S235"/>
    <mergeCell ref="T235:Y235"/>
    <mergeCell ref="Z235:AD235"/>
    <mergeCell ref="AE235:AJ235"/>
    <mergeCell ref="AK233:AP233"/>
    <mergeCell ref="AQ233:AV233"/>
    <mergeCell ref="AW233:BA233"/>
    <mergeCell ref="BB233:BF233"/>
    <mergeCell ref="BG233:BL233"/>
    <mergeCell ref="A234:F234"/>
    <mergeCell ref="G234:S234"/>
    <mergeCell ref="T234:Y234"/>
    <mergeCell ref="Z234:AD234"/>
    <mergeCell ref="AE234:AJ234"/>
    <mergeCell ref="AT240:AW241"/>
    <mergeCell ref="AX240:BG240"/>
    <mergeCell ref="BH240:BL241"/>
    <mergeCell ref="Z241:AD241"/>
    <mergeCell ref="AE241:AI241"/>
    <mergeCell ref="AX241:BB241"/>
    <mergeCell ref="BC241:BG241"/>
    <mergeCell ref="A238:BL238"/>
    <mergeCell ref="A239:F241"/>
    <mergeCell ref="G239:P241"/>
    <mergeCell ref="Q239:AN239"/>
    <mergeCell ref="AO239:BL239"/>
    <mergeCell ref="Q240:U241"/>
    <mergeCell ref="V240:Y241"/>
    <mergeCell ref="Z240:AI240"/>
    <mergeCell ref="AJ240:AN241"/>
    <mergeCell ref="AO240:AS241"/>
    <mergeCell ref="AJ243:AN243"/>
    <mergeCell ref="AO243:AS243"/>
    <mergeCell ref="AT243:AW243"/>
    <mergeCell ref="AX243:BB243"/>
    <mergeCell ref="BC243:BG243"/>
    <mergeCell ref="BH243:BL243"/>
    <mergeCell ref="A243:F243"/>
    <mergeCell ref="G243:P243"/>
    <mergeCell ref="Q243:U243"/>
    <mergeCell ref="V243:Y243"/>
    <mergeCell ref="Z243:AD243"/>
    <mergeCell ref="AE243:AI243"/>
    <mergeCell ref="AJ242:AN242"/>
    <mergeCell ref="AO242:AS242"/>
    <mergeCell ref="AT242:AW242"/>
    <mergeCell ref="AX242:BB242"/>
    <mergeCell ref="BC242:BG242"/>
    <mergeCell ref="BH242:BL242"/>
    <mergeCell ref="A242:F242"/>
    <mergeCell ref="G242:P242"/>
    <mergeCell ref="Q242:U242"/>
    <mergeCell ref="V242:Y242"/>
    <mergeCell ref="Z242:AD242"/>
    <mergeCell ref="AE242:AI242"/>
    <mergeCell ref="A246:BL246"/>
    <mergeCell ref="A247:BL247"/>
    <mergeCell ref="A248:F249"/>
    <mergeCell ref="G248:S249"/>
    <mergeCell ref="T248:Y249"/>
    <mergeCell ref="Z248:AD249"/>
    <mergeCell ref="AE248:AJ249"/>
    <mergeCell ref="AK248:AP249"/>
    <mergeCell ref="AQ248:AV249"/>
    <mergeCell ref="AW248:BD249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Q251:AV251"/>
    <mergeCell ref="AW251:BD251"/>
    <mergeCell ref="BE251:BL251"/>
    <mergeCell ref="A252:F252"/>
    <mergeCell ref="G252:S252"/>
    <mergeCell ref="T252:Y252"/>
    <mergeCell ref="Z252:AD252"/>
    <mergeCell ref="AE252:AJ252"/>
    <mergeCell ref="AK252:AP252"/>
    <mergeCell ref="AQ252:AV252"/>
    <mergeCell ref="A251:F251"/>
    <mergeCell ref="G251:S251"/>
    <mergeCell ref="T251:Y251"/>
    <mergeCell ref="Z251:AD251"/>
    <mergeCell ref="AE251:AJ251"/>
    <mergeCell ref="AK251:AP251"/>
    <mergeCell ref="BE248:BL249"/>
    <mergeCell ref="A250:F250"/>
    <mergeCell ref="G250:S250"/>
    <mergeCell ref="T250:Y250"/>
    <mergeCell ref="Z250:AD250"/>
    <mergeCell ref="AE250:AJ250"/>
    <mergeCell ref="AK250:AP250"/>
    <mergeCell ref="AQ250:AV250"/>
    <mergeCell ref="AW250:BD250"/>
    <mergeCell ref="BE250:BL250"/>
    <mergeCell ref="A267:AA267"/>
    <mergeCell ref="AH267:AP267"/>
    <mergeCell ref="AU267:BF267"/>
    <mergeCell ref="AH268:AP268"/>
    <mergeCell ref="AU268:BF268"/>
    <mergeCell ref="A32:D32"/>
    <mergeCell ref="E32:T32"/>
    <mergeCell ref="U32:Y32"/>
    <mergeCell ref="Z32:AD32"/>
    <mergeCell ref="AE32:AH32"/>
    <mergeCell ref="A260:BL260"/>
    <mergeCell ref="A264:AA264"/>
    <mergeCell ref="AH264:AP264"/>
    <mergeCell ref="AU264:BF264"/>
    <mergeCell ref="AH265:AP265"/>
    <mergeCell ref="AU265:BF265"/>
    <mergeCell ref="AW252:BD252"/>
    <mergeCell ref="BE252:BL252"/>
    <mergeCell ref="A254:BL254"/>
    <mergeCell ref="A255:BL255"/>
    <mergeCell ref="A258:BL258"/>
    <mergeCell ref="A259:BL259"/>
    <mergeCell ref="AS34:AW34"/>
    <mergeCell ref="AX34:BA34"/>
    <mergeCell ref="BB34:BF34"/>
    <mergeCell ref="BG34:BK34"/>
    <mergeCell ref="BL34:BP34"/>
    <mergeCell ref="BL33:BP33"/>
    <mergeCell ref="X44:AB44"/>
    <mergeCell ref="AC44:AG44"/>
    <mergeCell ref="AH44:AL44"/>
    <mergeCell ref="AM44:AQ44"/>
    <mergeCell ref="BQ33:BT33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I33:AM33"/>
    <mergeCell ref="AN33:AR33"/>
    <mergeCell ref="AS33:AW33"/>
    <mergeCell ref="AX33:BA33"/>
    <mergeCell ref="BB33:BF33"/>
    <mergeCell ref="BG33:BK33"/>
    <mergeCell ref="AN56:AR56"/>
    <mergeCell ref="AS56:AW56"/>
    <mergeCell ref="AX56:BA56"/>
    <mergeCell ref="BG45:BK45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5:BA45"/>
    <mergeCell ref="BB45:BF45"/>
    <mergeCell ref="BG43:BK43"/>
    <mergeCell ref="A44:D44"/>
    <mergeCell ref="E44:W44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56:D56"/>
    <mergeCell ref="E56:T56"/>
    <mergeCell ref="U56:Y56"/>
    <mergeCell ref="Z56:AD56"/>
    <mergeCell ref="AE56:AH56"/>
    <mergeCell ref="AI56:AM56"/>
    <mergeCell ref="BB59:BF59"/>
    <mergeCell ref="BG59:BK59"/>
    <mergeCell ref="BL59:BP59"/>
    <mergeCell ref="BQ59:BT59"/>
    <mergeCell ref="BU59:BY59"/>
    <mergeCell ref="BU58:BY58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AS58:AW58"/>
    <mergeCell ref="AX58:BA58"/>
    <mergeCell ref="BB58:BF58"/>
    <mergeCell ref="BG58:BK58"/>
    <mergeCell ref="BL58:BP58"/>
    <mergeCell ref="BQ58:BT58"/>
    <mergeCell ref="E79:W79"/>
    <mergeCell ref="X79:AB79"/>
    <mergeCell ref="AC79:AG79"/>
    <mergeCell ref="AH79:AL79"/>
    <mergeCell ref="AM79:AQ79"/>
    <mergeCell ref="AR79:AV79"/>
    <mergeCell ref="AW79:BA79"/>
    <mergeCell ref="BB79:BF79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AC77:AG77"/>
    <mergeCell ref="AH77:AL77"/>
    <mergeCell ref="AM77:AQ77"/>
    <mergeCell ref="AR77:AV77"/>
    <mergeCell ref="AW77:BA77"/>
    <mergeCell ref="BB77:BF77"/>
    <mergeCell ref="BU98:BY98"/>
    <mergeCell ref="A99:C99"/>
    <mergeCell ref="D99:T99"/>
    <mergeCell ref="U99:Y99"/>
    <mergeCell ref="Z99:AD99"/>
    <mergeCell ref="AE99:AH99"/>
    <mergeCell ref="A98:C98"/>
    <mergeCell ref="D98:T98"/>
    <mergeCell ref="U98:Y98"/>
    <mergeCell ref="Z98:AD98"/>
    <mergeCell ref="AE98:AH98"/>
    <mergeCell ref="AI98:AM98"/>
    <mergeCell ref="AN98:AR98"/>
    <mergeCell ref="AS98:AW98"/>
    <mergeCell ref="AX98:BA98"/>
    <mergeCell ref="BU100:BY100"/>
    <mergeCell ref="A101:C101"/>
    <mergeCell ref="D101:T101"/>
    <mergeCell ref="U101:Y101"/>
    <mergeCell ref="Z101:AD101"/>
    <mergeCell ref="AE101:AH101"/>
    <mergeCell ref="AI101:AM101"/>
    <mergeCell ref="AN101:AR101"/>
    <mergeCell ref="AS101:AW101"/>
    <mergeCell ref="AX101:BA101"/>
    <mergeCell ref="AS100:AW100"/>
    <mergeCell ref="AX100:BA100"/>
    <mergeCell ref="BB100:BF100"/>
    <mergeCell ref="BG100:BK100"/>
    <mergeCell ref="BL100:BP100"/>
    <mergeCell ref="BQ100:BT100"/>
    <mergeCell ref="BL99:BP99"/>
    <mergeCell ref="BQ99:BT99"/>
    <mergeCell ref="BU99:BY99"/>
    <mergeCell ref="A100:C100"/>
    <mergeCell ref="D100:T100"/>
    <mergeCell ref="U100:Y100"/>
    <mergeCell ref="Z100:AD100"/>
    <mergeCell ref="AE100:AH100"/>
    <mergeCell ref="AI100:AM100"/>
    <mergeCell ref="AN100:AR100"/>
    <mergeCell ref="AI99:AM99"/>
    <mergeCell ref="AN99:AR99"/>
    <mergeCell ref="AS99:AW99"/>
    <mergeCell ref="AX99:BA99"/>
    <mergeCell ref="BB99:BF99"/>
    <mergeCell ref="BG99:BK99"/>
    <mergeCell ref="BL102:BP102"/>
    <mergeCell ref="BQ102:BT102"/>
    <mergeCell ref="BU102:BY102"/>
    <mergeCell ref="AI102:AM102"/>
    <mergeCell ref="AN102:AR102"/>
    <mergeCell ref="AS102:AW102"/>
    <mergeCell ref="AX102:BA102"/>
    <mergeCell ref="BB102:BF102"/>
    <mergeCell ref="BG102:BK102"/>
    <mergeCell ref="BB101:BF101"/>
    <mergeCell ref="BG101:BK101"/>
    <mergeCell ref="BL101:BP101"/>
    <mergeCell ref="BQ101:BT101"/>
    <mergeCell ref="BU101:BY101"/>
    <mergeCell ref="A102:C102"/>
    <mergeCell ref="D102:T102"/>
    <mergeCell ref="U102:Y102"/>
    <mergeCell ref="Z102:AD102"/>
    <mergeCell ref="AE102:AH102"/>
    <mergeCell ref="BD112:BH112"/>
    <mergeCell ref="A113:C113"/>
    <mergeCell ref="D113:T113"/>
    <mergeCell ref="U113:Y113"/>
    <mergeCell ref="Z113:AD113"/>
    <mergeCell ref="AE113:AI113"/>
    <mergeCell ref="AJ113:AN113"/>
    <mergeCell ref="AO113:AS113"/>
    <mergeCell ref="AT113:AX113"/>
    <mergeCell ref="AY113:BC113"/>
    <mergeCell ref="Z112:AD112"/>
    <mergeCell ref="AE112:AI112"/>
    <mergeCell ref="AJ112:AN112"/>
    <mergeCell ref="AO112:AS112"/>
    <mergeCell ref="AT112:AX112"/>
    <mergeCell ref="AY112:BC112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AO109:AS109"/>
    <mergeCell ref="AT109:AX109"/>
    <mergeCell ref="AY109:BC109"/>
    <mergeCell ref="BD109:BH109"/>
    <mergeCell ref="A110:C110"/>
    <mergeCell ref="AE115:AI115"/>
    <mergeCell ref="AJ115:AN115"/>
    <mergeCell ref="AO115:AS115"/>
    <mergeCell ref="AT115:AX115"/>
    <mergeCell ref="AY115:BC115"/>
    <mergeCell ref="BD113:BH113"/>
    <mergeCell ref="A114:C114"/>
    <mergeCell ref="D114:T114"/>
    <mergeCell ref="U114:Y114"/>
    <mergeCell ref="Z114:AD114"/>
    <mergeCell ref="AE114:AI114"/>
    <mergeCell ref="AJ114:AN114"/>
    <mergeCell ref="AO114:AS114"/>
    <mergeCell ref="AT114:AX114"/>
    <mergeCell ref="AY114:BC114"/>
    <mergeCell ref="BT126:BX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AP126:AT126"/>
    <mergeCell ref="AU126:AY126"/>
    <mergeCell ref="AZ126:BD126"/>
    <mergeCell ref="BE126:BI126"/>
    <mergeCell ref="BJ126:BN126"/>
    <mergeCell ref="BO126:BS126"/>
    <mergeCell ref="BE125:BI125"/>
    <mergeCell ref="A126:C126"/>
    <mergeCell ref="D126:P126"/>
    <mergeCell ref="Q126:U126"/>
    <mergeCell ref="V126:AE126"/>
    <mergeCell ref="AF126:AJ126"/>
    <mergeCell ref="AK126:AO126"/>
    <mergeCell ref="A125:C125"/>
    <mergeCell ref="D125:P125"/>
    <mergeCell ref="Q125:U125"/>
    <mergeCell ref="V125:AE125"/>
    <mergeCell ref="AF125:AJ125"/>
    <mergeCell ref="AK125:AO125"/>
    <mergeCell ref="BT128:BX128"/>
    <mergeCell ref="A129:C129"/>
    <mergeCell ref="D129:P129"/>
    <mergeCell ref="Q129:U129"/>
    <mergeCell ref="V129:AE129"/>
    <mergeCell ref="AF129:AJ129"/>
    <mergeCell ref="AK129:AO129"/>
    <mergeCell ref="AP129:AT129"/>
    <mergeCell ref="AU129:AY129"/>
    <mergeCell ref="AZ129:BD129"/>
    <mergeCell ref="AP128:AT128"/>
    <mergeCell ref="AU128:AY128"/>
    <mergeCell ref="AZ128:BD128"/>
    <mergeCell ref="BE128:BI128"/>
    <mergeCell ref="BJ128:BN128"/>
    <mergeCell ref="BO128:BS128"/>
    <mergeCell ref="BE127:BI127"/>
    <mergeCell ref="BJ127:BN127"/>
    <mergeCell ref="BO127:BS127"/>
    <mergeCell ref="BT127:BX127"/>
    <mergeCell ref="A128:C128"/>
    <mergeCell ref="D128:P128"/>
    <mergeCell ref="Q128:U128"/>
    <mergeCell ref="V128:AE128"/>
    <mergeCell ref="AF128:AJ128"/>
    <mergeCell ref="AK128:AO128"/>
    <mergeCell ref="BT130:BX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AP130:AT130"/>
    <mergeCell ref="AU130:AY130"/>
    <mergeCell ref="AZ130:BD130"/>
    <mergeCell ref="BE130:BI130"/>
    <mergeCell ref="BJ130:BN130"/>
    <mergeCell ref="BO130:BS130"/>
    <mergeCell ref="BE129:BI129"/>
    <mergeCell ref="BJ129:BN129"/>
    <mergeCell ref="BO129:BS129"/>
    <mergeCell ref="BT129:BX129"/>
    <mergeCell ref="A130:C130"/>
    <mergeCell ref="D130:P130"/>
    <mergeCell ref="Q130:U130"/>
    <mergeCell ref="V130:AE130"/>
    <mergeCell ref="AF130:AJ130"/>
    <mergeCell ref="AK130:AO130"/>
    <mergeCell ref="BT132:BX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AP132:AT132"/>
    <mergeCell ref="AU132:AY132"/>
    <mergeCell ref="AZ132:BD132"/>
    <mergeCell ref="BE132:BI132"/>
    <mergeCell ref="BJ132:BN132"/>
    <mergeCell ref="BO132:BS132"/>
    <mergeCell ref="BE131:BI131"/>
    <mergeCell ref="BJ131:BN131"/>
    <mergeCell ref="BO131:BS131"/>
    <mergeCell ref="BT131:BX131"/>
    <mergeCell ref="A132:C132"/>
    <mergeCell ref="D132:P132"/>
    <mergeCell ref="Q132:U132"/>
    <mergeCell ref="V132:AE132"/>
    <mergeCell ref="AF132:AJ132"/>
    <mergeCell ref="AK132:AO132"/>
    <mergeCell ref="BT134:BX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AP134:AT134"/>
    <mergeCell ref="AU134:AY134"/>
    <mergeCell ref="AZ134:BD134"/>
    <mergeCell ref="BE134:BI134"/>
    <mergeCell ref="BJ134:BN134"/>
    <mergeCell ref="BO134:BS134"/>
    <mergeCell ref="BE133:BI133"/>
    <mergeCell ref="BJ133:BN133"/>
    <mergeCell ref="BO133:BS133"/>
    <mergeCell ref="BT133:BX133"/>
    <mergeCell ref="A134:C134"/>
    <mergeCell ref="D134:P134"/>
    <mergeCell ref="Q134:U134"/>
    <mergeCell ref="V134:AE134"/>
    <mergeCell ref="AF134:AJ134"/>
    <mergeCell ref="AK134:AO134"/>
    <mergeCell ref="BT136:BX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AP136:AT136"/>
    <mergeCell ref="AU136:AY136"/>
    <mergeCell ref="AZ136:BD136"/>
    <mergeCell ref="BE136:BI136"/>
    <mergeCell ref="BJ136:BN136"/>
    <mergeCell ref="BO136:BS136"/>
    <mergeCell ref="BE135:BI135"/>
    <mergeCell ref="BJ135:BN135"/>
    <mergeCell ref="BO135:BS135"/>
    <mergeCell ref="BT135:BX135"/>
    <mergeCell ref="A136:C136"/>
    <mergeCell ref="D136:P136"/>
    <mergeCell ref="Q136:U136"/>
    <mergeCell ref="V136:AE136"/>
    <mergeCell ref="AF136:AJ136"/>
    <mergeCell ref="AK136:AO136"/>
    <mergeCell ref="BT138:BX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AP138:AT138"/>
    <mergeCell ref="AU138:AY138"/>
    <mergeCell ref="AZ138:BD138"/>
    <mergeCell ref="BE138:BI138"/>
    <mergeCell ref="BJ138:BN138"/>
    <mergeCell ref="BO138:BS138"/>
    <mergeCell ref="BE137:BI137"/>
    <mergeCell ref="BJ137:BN137"/>
    <mergeCell ref="BO137:BS137"/>
    <mergeCell ref="BT137:BX137"/>
    <mergeCell ref="A138:C138"/>
    <mergeCell ref="D138:P138"/>
    <mergeCell ref="Q138:U138"/>
    <mergeCell ref="V138:AE138"/>
    <mergeCell ref="AF138:AJ138"/>
    <mergeCell ref="AK138:AO138"/>
    <mergeCell ref="BT140:BX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AP140:AT140"/>
    <mergeCell ref="AU140:AY140"/>
    <mergeCell ref="AZ140:BD140"/>
    <mergeCell ref="BE140:BI140"/>
    <mergeCell ref="BJ140:BN140"/>
    <mergeCell ref="BO140:BS140"/>
    <mergeCell ref="BE139:BI139"/>
    <mergeCell ref="BJ139:BN139"/>
    <mergeCell ref="BO139:BS139"/>
    <mergeCell ref="BT139:BX139"/>
    <mergeCell ref="A140:C140"/>
    <mergeCell ref="D140:P140"/>
    <mergeCell ref="Q140:U140"/>
    <mergeCell ref="V140:AE140"/>
    <mergeCell ref="AF140:AJ140"/>
    <mergeCell ref="AK140:AO140"/>
    <mergeCell ref="BT142:BX142"/>
    <mergeCell ref="AP142:AT142"/>
    <mergeCell ref="AU142:AY142"/>
    <mergeCell ref="AZ142:BD142"/>
    <mergeCell ref="BE142:BI142"/>
    <mergeCell ref="BJ142:BN142"/>
    <mergeCell ref="BO142:BS142"/>
    <mergeCell ref="BE141:BI141"/>
    <mergeCell ref="BJ141:BN141"/>
    <mergeCell ref="BO141:BS141"/>
    <mergeCell ref="BT141:BX141"/>
    <mergeCell ref="A142:C142"/>
    <mergeCell ref="D142:P142"/>
    <mergeCell ref="Q142:U142"/>
    <mergeCell ref="V142:AE142"/>
    <mergeCell ref="AF142:AJ142"/>
    <mergeCell ref="AK142:AO142"/>
    <mergeCell ref="Q151:U151"/>
    <mergeCell ref="V151:AE151"/>
    <mergeCell ref="AF151:AJ151"/>
    <mergeCell ref="AK151:AO151"/>
    <mergeCell ref="A150:C150"/>
    <mergeCell ref="D150:P150"/>
    <mergeCell ref="Q150:U150"/>
    <mergeCell ref="V150:AE150"/>
    <mergeCell ref="AF150:AJ150"/>
    <mergeCell ref="AK150:AO150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7:AT167"/>
    <mergeCell ref="AU167:AY167"/>
    <mergeCell ref="AZ167:BD167"/>
    <mergeCell ref="BE167:BI167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T175:AX175"/>
    <mergeCell ref="AY175:BC175"/>
    <mergeCell ref="BD175:BH175"/>
    <mergeCell ref="BI175:BM175"/>
    <mergeCell ref="AT173:AX173"/>
    <mergeCell ref="AY173:BC173"/>
    <mergeCell ref="BD173:BH173"/>
    <mergeCell ref="BI173:BM173"/>
    <mergeCell ref="A173:T173"/>
    <mergeCell ref="U173:Y173"/>
    <mergeCell ref="Z173:AD173"/>
    <mergeCell ref="AE173:AI173"/>
    <mergeCell ref="AJ173:AN173"/>
    <mergeCell ref="AO173:AS173"/>
    <mergeCell ref="AO172:AS172"/>
    <mergeCell ref="AT172:AX172"/>
    <mergeCell ref="AY172:BC172"/>
    <mergeCell ref="BD172:BH172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BA186:BC186"/>
    <mergeCell ref="BD186:BF186"/>
    <mergeCell ref="BG186:BI186"/>
    <mergeCell ref="BJ186:BL186"/>
    <mergeCell ref="A186:C186"/>
    <mergeCell ref="D186:V186"/>
    <mergeCell ref="W186:Y186"/>
    <mergeCell ref="Z186:AB186"/>
    <mergeCell ref="AC186:AE186"/>
    <mergeCell ref="AF186:AH186"/>
    <mergeCell ref="AI186:AK186"/>
    <mergeCell ref="AL186:AN186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AP199:AT199"/>
    <mergeCell ref="AU199:AY199"/>
    <mergeCell ref="AZ199:BD199"/>
    <mergeCell ref="BE199:BI199"/>
    <mergeCell ref="BJ199:BN199"/>
    <mergeCell ref="BO199:BS199"/>
    <mergeCell ref="A199:F199"/>
    <mergeCell ref="G199:S199"/>
    <mergeCell ref="T199:Z199"/>
    <mergeCell ref="AA199:AE199"/>
    <mergeCell ref="AF199:AJ199"/>
    <mergeCell ref="AK199:AO199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G209:S209"/>
    <mergeCell ref="T209:Z209"/>
    <mergeCell ref="AA209:AE209"/>
    <mergeCell ref="AF209:AJ209"/>
    <mergeCell ref="AK209:AO209"/>
    <mergeCell ref="AP200:AT200"/>
    <mergeCell ref="AU200:AY200"/>
    <mergeCell ref="AZ200:BD200"/>
    <mergeCell ref="BE200:BI200"/>
    <mergeCell ref="BJ200:BN200"/>
    <mergeCell ref="BO200:BS200"/>
    <mergeCell ref="A200:F200"/>
    <mergeCell ref="G200:S200"/>
    <mergeCell ref="T200:Z200"/>
    <mergeCell ref="AA200:AE200"/>
    <mergeCell ref="AF200:AJ200"/>
    <mergeCell ref="AK200:AO200"/>
    <mergeCell ref="AZ207:BD207"/>
    <mergeCell ref="A208:F208"/>
    <mergeCell ref="G208:S208"/>
    <mergeCell ref="T208:Z208"/>
    <mergeCell ref="AA208:AE208"/>
    <mergeCell ref="AF208:AJ208"/>
    <mergeCell ref="AK208:AO208"/>
    <mergeCell ref="AP208:AT208"/>
    <mergeCell ref="AU208:AY208"/>
    <mergeCell ref="AZ208:BD208"/>
    <mergeCell ref="AU206:AY206"/>
    <mergeCell ref="AZ206:BD206"/>
    <mergeCell ref="A207:F207"/>
    <mergeCell ref="G207:S207"/>
    <mergeCell ref="T207:Z207"/>
    <mergeCell ref="BW1:BZ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U212:AY212"/>
    <mergeCell ref="AZ212:BD212"/>
    <mergeCell ref="AU210:AY210"/>
    <mergeCell ref="AZ210:BD210"/>
    <mergeCell ref="A211:F211"/>
    <mergeCell ref="G211:S211"/>
    <mergeCell ref="T211:Z211"/>
    <mergeCell ref="AA211:AE211"/>
    <mergeCell ref="AF211:AJ211"/>
    <mergeCell ref="AK211:AO211"/>
    <mergeCell ref="AP211:AT211"/>
    <mergeCell ref="AU211:AY211"/>
    <mergeCell ref="AP209:AT209"/>
    <mergeCell ref="AU209:AY209"/>
    <mergeCell ref="AZ209:BD209"/>
    <mergeCell ref="A210:F210"/>
    <mergeCell ref="G210:S210"/>
    <mergeCell ref="T210:Z210"/>
    <mergeCell ref="AA210:AE210"/>
    <mergeCell ref="AF210:AJ210"/>
    <mergeCell ref="AK210:AO210"/>
    <mergeCell ref="AP210:AT210"/>
    <mergeCell ref="A209:F209"/>
  </mergeCells>
  <conditionalFormatting sqref="A97 A185 A110">
    <cfRule type="cellIs" dxfId="86" priority="91" stopIfTrue="1" operator="equal">
      <formula>A96</formula>
    </cfRule>
  </conditionalFormatting>
  <conditionalFormatting sqref="A124:C124 A149:C149">
    <cfRule type="cellIs" dxfId="85" priority="92" stopIfTrue="1" operator="equal">
      <formula>A123</formula>
    </cfRule>
    <cfRule type="cellIs" dxfId="84" priority="93" stopIfTrue="1" operator="equal">
      <formula>0</formula>
    </cfRule>
  </conditionalFormatting>
  <conditionalFormatting sqref="A98">
    <cfRule type="cellIs" dxfId="83" priority="90" stopIfTrue="1" operator="equal">
      <formula>A97</formula>
    </cfRule>
  </conditionalFormatting>
  <conditionalFormatting sqref="A99">
    <cfRule type="cellIs" dxfId="82" priority="89" stopIfTrue="1" operator="equal">
      <formula>A98</formula>
    </cfRule>
  </conditionalFormatting>
  <conditionalFormatting sqref="A100">
    <cfRule type="cellIs" dxfId="81" priority="88" stopIfTrue="1" operator="equal">
      <formula>A99</formula>
    </cfRule>
  </conditionalFormatting>
  <conditionalFormatting sqref="A101">
    <cfRule type="cellIs" dxfId="80" priority="87" stopIfTrue="1" operator="equal">
      <formula>A100</formula>
    </cfRule>
  </conditionalFormatting>
  <conditionalFormatting sqref="A102">
    <cfRule type="cellIs" dxfId="79" priority="86" stopIfTrue="1" operator="equal">
      <formula>A101</formula>
    </cfRule>
  </conditionalFormatting>
  <conditionalFormatting sqref="A116">
    <cfRule type="cellIs" dxfId="78" priority="95" stopIfTrue="1" operator="equal">
      <formula>A110</formula>
    </cfRule>
  </conditionalFormatting>
  <conditionalFormatting sqref="A111">
    <cfRule type="cellIs" dxfId="77" priority="84" stopIfTrue="1" operator="equal">
      <formula>A110</formula>
    </cfRule>
  </conditionalFormatting>
  <conditionalFormatting sqref="A112">
    <cfRule type="cellIs" dxfId="76" priority="83" stopIfTrue="1" operator="equal">
      <formula>A111</formula>
    </cfRule>
  </conditionalFormatting>
  <conditionalFormatting sqref="A113">
    <cfRule type="cellIs" dxfId="75" priority="82" stopIfTrue="1" operator="equal">
      <formula>A112</formula>
    </cfRule>
  </conditionalFormatting>
  <conditionalFormatting sqref="A114">
    <cfRule type="cellIs" dxfId="74" priority="81" stopIfTrue="1" operator="equal">
      <formula>A113</formula>
    </cfRule>
  </conditionalFormatting>
  <conditionalFormatting sqref="A115">
    <cfRule type="cellIs" dxfId="73" priority="80" stopIfTrue="1" operator="equal">
      <formula>A114</formula>
    </cfRule>
  </conditionalFormatting>
  <conditionalFormatting sqref="A186">
    <cfRule type="cellIs" dxfId="72" priority="2" stopIfTrue="1" operator="equal">
      <formula>A185</formula>
    </cfRule>
  </conditionalFormatting>
  <conditionalFormatting sqref="A125:C125">
    <cfRule type="cellIs" dxfId="71" priority="77" stopIfTrue="1" operator="equal">
      <formula>A124</formula>
    </cfRule>
    <cfRule type="cellIs" dxfId="70" priority="78" stopIfTrue="1" operator="equal">
      <formula>0</formula>
    </cfRule>
  </conditionalFormatting>
  <conditionalFormatting sqref="A126:C126">
    <cfRule type="cellIs" dxfId="69" priority="75" stopIfTrue="1" operator="equal">
      <formula>A125</formula>
    </cfRule>
    <cfRule type="cellIs" dxfId="68" priority="76" stopIfTrue="1" operator="equal">
      <formula>0</formula>
    </cfRule>
  </conditionalFormatting>
  <conditionalFormatting sqref="A127:C127">
    <cfRule type="cellIs" dxfId="67" priority="73" stopIfTrue="1" operator="equal">
      <formula>A126</formula>
    </cfRule>
    <cfRule type="cellIs" dxfId="66" priority="74" stopIfTrue="1" operator="equal">
      <formula>0</formula>
    </cfRule>
  </conditionalFormatting>
  <conditionalFormatting sqref="A128:C128">
    <cfRule type="cellIs" dxfId="65" priority="71" stopIfTrue="1" operator="equal">
      <formula>A127</formula>
    </cfRule>
    <cfRule type="cellIs" dxfId="64" priority="72" stopIfTrue="1" operator="equal">
      <formula>0</formula>
    </cfRule>
  </conditionalFormatting>
  <conditionalFormatting sqref="A129:C129">
    <cfRule type="cellIs" dxfId="63" priority="69" stopIfTrue="1" operator="equal">
      <formula>A128</formula>
    </cfRule>
    <cfRule type="cellIs" dxfId="62" priority="70" stopIfTrue="1" operator="equal">
      <formula>0</formula>
    </cfRule>
  </conditionalFormatting>
  <conditionalFormatting sqref="A130:C130">
    <cfRule type="cellIs" dxfId="61" priority="67" stopIfTrue="1" operator="equal">
      <formula>A129</formula>
    </cfRule>
    <cfRule type="cellIs" dxfId="60" priority="68" stopIfTrue="1" operator="equal">
      <formula>0</formula>
    </cfRule>
  </conditionalFormatting>
  <conditionalFormatting sqref="A131:C131">
    <cfRule type="cellIs" dxfId="59" priority="65" stopIfTrue="1" operator="equal">
      <formula>A130</formula>
    </cfRule>
    <cfRule type="cellIs" dxfId="58" priority="66" stopIfTrue="1" operator="equal">
      <formula>0</formula>
    </cfRule>
  </conditionalFormatting>
  <conditionalFormatting sqref="A132:C132">
    <cfRule type="cellIs" dxfId="57" priority="63" stopIfTrue="1" operator="equal">
      <formula>A131</formula>
    </cfRule>
    <cfRule type="cellIs" dxfId="56" priority="64" stopIfTrue="1" operator="equal">
      <formula>0</formula>
    </cfRule>
  </conditionalFormatting>
  <conditionalFormatting sqref="A133:C133">
    <cfRule type="cellIs" dxfId="55" priority="61" stopIfTrue="1" operator="equal">
      <formula>A132</formula>
    </cfRule>
    <cfRule type="cellIs" dxfId="54" priority="62" stopIfTrue="1" operator="equal">
      <formula>0</formula>
    </cfRule>
  </conditionalFormatting>
  <conditionalFormatting sqref="A134:C134">
    <cfRule type="cellIs" dxfId="53" priority="59" stopIfTrue="1" operator="equal">
      <formula>A133</formula>
    </cfRule>
    <cfRule type="cellIs" dxfId="52" priority="60" stopIfTrue="1" operator="equal">
      <formula>0</formula>
    </cfRule>
  </conditionalFormatting>
  <conditionalFormatting sqref="A135:C135">
    <cfRule type="cellIs" dxfId="51" priority="57" stopIfTrue="1" operator="equal">
      <formula>A134</formula>
    </cfRule>
    <cfRule type="cellIs" dxfId="50" priority="58" stopIfTrue="1" operator="equal">
      <formula>0</formula>
    </cfRule>
  </conditionalFormatting>
  <conditionalFormatting sqref="A136:C136">
    <cfRule type="cellIs" dxfId="49" priority="55" stopIfTrue="1" operator="equal">
      <formula>A135</formula>
    </cfRule>
    <cfRule type="cellIs" dxfId="48" priority="56" stopIfTrue="1" operator="equal">
      <formula>0</formula>
    </cfRule>
  </conditionalFormatting>
  <conditionalFormatting sqref="A137:C137">
    <cfRule type="cellIs" dxfId="47" priority="53" stopIfTrue="1" operator="equal">
      <formula>A136</formula>
    </cfRule>
    <cfRule type="cellIs" dxfId="46" priority="54" stopIfTrue="1" operator="equal">
      <formula>0</formula>
    </cfRule>
  </conditionalFormatting>
  <conditionalFormatting sqref="A138:C138">
    <cfRule type="cellIs" dxfId="45" priority="51" stopIfTrue="1" operator="equal">
      <formula>A137</formula>
    </cfRule>
    <cfRule type="cellIs" dxfId="44" priority="52" stopIfTrue="1" operator="equal">
      <formula>0</formula>
    </cfRule>
  </conditionalFormatting>
  <conditionalFormatting sqref="A139:C139">
    <cfRule type="cellIs" dxfId="43" priority="49" stopIfTrue="1" operator="equal">
      <formula>A138</formula>
    </cfRule>
    <cfRule type="cellIs" dxfId="42" priority="50" stopIfTrue="1" operator="equal">
      <formula>0</formula>
    </cfRule>
  </conditionalFormatting>
  <conditionalFormatting sqref="A140:C140">
    <cfRule type="cellIs" dxfId="41" priority="47" stopIfTrue="1" operator="equal">
      <formula>A139</formula>
    </cfRule>
    <cfRule type="cellIs" dxfId="40" priority="48" stopIfTrue="1" operator="equal">
      <formula>0</formula>
    </cfRule>
  </conditionalFormatting>
  <conditionalFormatting sqref="A141:C141">
    <cfRule type="cellIs" dxfId="39" priority="45" stopIfTrue="1" operator="equal">
      <formula>A140</formula>
    </cfRule>
    <cfRule type="cellIs" dxfId="38" priority="46" stopIfTrue="1" operator="equal">
      <formula>0</formula>
    </cfRule>
  </conditionalFormatting>
  <conditionalFormatting sqref="A142:C142">
    <cfRule type="cellIs" dxfId="37" priority="43" stopIfTrue="1" operator="equal">
      <formula>A141</formula>
    </cfRule>
    <cfRule type="cellIs" dxfId="36" priority="44" stopIfTrue="1" operator="equal">
      <formula>0</formula>
    </cfRule>
  </conditionalFormatting>
  <conditionalFormatting sqref="A150:C150">
    <cfRule type="cellIs" dxfId="35" priority="39" stopIfTrue="1" operator="equal">
      <formula>A149</formula>
    </cfRule>
    <cfRule type="cellIs" dxfId="34" priority="40" stopIfTrue="1" operator="equal">
      <formula>0</formula>
    </cfRule>
  </conditionalFormatting>
  <conditionalFormatting sqref="A151:C151">
    <cfRule type="cellIs" dxfId="33" priority="37" stopIfTrue="1" operator="equal">
      <formula>A150</formula>
    </cfRule>
    <cfRule type="cellIs" dxfId="32" priority="38" stopIfTrue="1" operator="equal">
      <formula>0</formula>
    </cfRule>
  </conditionalFormatting>
  <conditionalFormatting sqref="A152:C152">
    <cfRule type="cellIs" dxfId="31" priority="35" stopIfTrue="1" operator="equal">
      <formula>A151</formula>
    </cfRule>
    <cfRule type="cellIs" dxfId="30" priority="36" stopIfTrue="1" operator="equal">
      <formula>0</formula>
    </cfRule>
  </conditionalFormatting>
  <conditionalFormatting sqref="A153:C153">
    <cfRule type="cellIs" dxfId="29" priority="33" stopIfTrue="1" operator="equal">
      <formula>A152</formula>
    </cfRule>
    <cfRule type="cellIs" dxfId="28" priority="34" stopIfTrue="1" operator="equal">
      <formula>0</formula>
    </cfRule>
  </conditionalFormatting>
  <conditionalFormatting sqref="A154:C154">
    <cfRule type="cellIs" dxfId="27" priority="31" stopIfTrue="1" operator="equal">
      <formula>A153</formula>
    </cfRule>
    <cfRule type="cellIs" dxfId="26" priority="32" stopIfTrue="1" operator="equal">
      <formula>0</formula>
    </cfRule>
  </conditionalFormatting>
  <conditionalFormatting sqref="A155:C155">
    <cfRule type="cellIs" dxfId="25" priority="29" stopIfTrue="1" operator="equal">
      <formula>A154</formula>
    </cfRule>
    <cfRule type="cellIs" dxfId="24" priority="30" stopIfTrue="1" operator="equal">
      <formula>0</formula>
    </cfRule>
  </conditionalFormatting>
  <conditionalFormatting sqref="A156:C156">
    <cfRule type="cellIs" dxfId="23" priority="27" stopIfTrue="1" operator="equal">
      <formula>A155</formula>
    </cfRule>
    <cfRule type="cellIs" dxfId="22" priority="28" stopIfTrue="1" operator="equal">
      <formula>0</formula>
    </cfRule>
  </conditionalFormatting>
  <conditionalFormatting sqref="A157:C157">
    <cfRule type="cellIs" dxfId="21" priority="25" stopIfTrue="1" operator="equal">
      <formula>A156</formula>
    </cfRule>
    <cfRule type="cellIs" dxfId="20" priority="26" stopIfTrue="1" operator="equal">
      <formula>0</formula>
    </cfRule>
  </conditionalFormatting>
  <conditionalFormatting sqref="A158:C158">
    <cfRule type="cellIs" dxfId="19" priority="23" stopIfTrue="1" operator="equal">
      <formula>A157</formula>
    </cfRule>
    <cfRule type="cellIs" dxfId="18" priority="24" stopIfTrue="1" operator="equal">
      <formula>0</formula>
    </cfRule>
  </conditionalFormatting>
  <conditionalFormatting sqref="A159:C159">
    <cfRule type="cellIs" dxfId="17" priority="21" stopIfTrue="1" operator="equal">
      <formula>A158</formula>
    </cfRule>
    <cfRule type="cellIs" dxfId="16" priority="22" stopIfTrue="1" operator="equal">
      <formula>0</formula>
    </cfRule>
  </conditionalFormatting>
  <conditionalFormatting sqref="A160:C160">
    <cfRule type="cellIs" dxfId="15" priority="19" stopIfTrue="1" operator="equal">
      <formula>A159</formula>
    </cfRule>
    <cfRule type="cellIs" dxfId="14" priority="20" stopIfTrue="1" operator="equal">
      <formula>0</formula>
    </cfRule>
  </conditionalFormatting>
  <conditionalFormatting sqref="A161:C161">
    <cfRule type="cellIs" dxfId="13" priority="17" stopIfTrue="1" operator="equal">
      <formula>A160</formula>
    </cfRule>
    <cfRule type="cellIs" dxfId="12" priority="18" stopIfTrue="1" operator="equal">
      <formula>0</formula>
    </cfRule>
  </conditionalFormatting>
  <conditionalFormatting sqref="A162:C162">
    <cfRule type="cellIs" dxfId="11" priority="15" stopIfTrue="1" operator="equal">
      <formula>A161</formula>
    </cfRule>
    <cfRule type="cellIs" dxfId="10" priority="16" stopIfTrue="1" operator="equal">
      <formula>0</formula>
    </cfRule>
  </conditionalFormatting>
  <conditionalFormatting sqref="A163:C163">
    <cfRule type="cellIs" dxfId="9" priority="13" stopIfTrue="1" operator="equal">
      <formula>A162</formula>
    </cfRule>
    <cfRule type="cellIs" dxfId="8" priority="14" stopIfTrue="1" operator="equal">
      <formula>0</formula>
    </cfRule>
  </conditionalFormatting>
  <conditionalFormatting sqref="A164:C164">
    <cfRule type="cellIs" dxfId="7" priority="11" stopIfTrue="1" operator="equal">
      <formula>A163</formula>
    </cfRule>
    <cfRule type="cellIs" dxfId="6" priority="12" stopIfTrue="1" operator="equal">
      <formula>0</formula>
    </cfRule>
  </conditionalFormatting>
  <conditionalFormatting sqref="A165:C165">
    <cfRule type="cellIs" dxfId="5" priority="9" stopIfTrue="1" operator="equal">
      <formula>A164</formula>
    </cfRule>
    <cfRule type="cellIs" dxfId="4" priority="10" stopIfTrue="1" operator="equal">
      <formula>0</formula>
    </cfRule>
  </conditionalFormatting>
  <conditionalFormatting sqref="A166:C166">
    <cfRule type="cellIs" dxfId="3" priority="7" stopIfTrue="1" operator="equal">
      <formula>A165</formula>
    </cfRule>
    <cfRule type="cellIs" dxfId="2" priority="8" stopIfTrue="1" operator="equal">
      <formula>0</formula>
    </cfRule>
  </conditionalFormatting>
  <conditionalFormatting sqref="A167:C167">
    <cfRule type="cellIs" dxfId="1" priority="5" stopIfTrue="1" operator="equal">
      <formula>A166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2023-01-11T12:15:53Z</cp:lastPrinted>
  <dcterms:created xsi:type="dcterms:W3CDTF">2016-07-02T12:27:50Z</dcterms:created>
  <dcterms:modified xsi:type="dcterms:W3CDTF">2023-01-11T12:16:04Z</dcterms:modified>
</cp:coreProperties>
</file>